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2025\PCC\Spurningalistar - ýmsir\Spurningalistar fyrir rannsóknina\"/>
    </mc:Choice>
  </mc:AlternateContent>
  <xr:revisionPtr revIDLastSave="0" documentId="8_{C305797D-72A6-4F0A-A700-3A3E03D0FDD6}" xr6:coauthVersionLast="47" xr6:coauthVersionMax="47" xr10:uidLastSave="{00000000-0000-0000-0000-000000000000}"/>
  <bookViews>
    <workbookView xWindow="-110" yWindow="-110" windowWidth="51420" windowHeight="21100" tabRatio="881" activeTab="1" xr2:uid="{00000000-000D-0000-FFFF-FFFF00000000}"/>
  </bookViews>
  <sheets>
    <sheet name="A-10 Supplier information" sheetId="8" r:id="rId1"/>
    <sheet name="B-2 Cost to import and sell" sheetId="5" r:id="rId2"/>
    <sheet name="B-3 Forward Order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3" l="1"/>
  <c r="I8" i="5"/>
  <c r="AD8" i="5" s="1"/>
  <c r="H8" i="5"/>
  <c r="AC8" i="5"/>
  <c r="AA8" i="5"/>
  <c r="AB8" i="5" s="1"/>
  <c r="AF8" i="5"/>
  <c r="AG8" i="5"/>
  <c r="AA9" i="5"/>
  <c r="AB9" i="5" s="1"/>
  <c r="AC9" i="5"/>
  <c r="AF9" i="5"/>
  <c r="AG9" i="5"/>
  <c r="H9" i="5"/>
  <c r="I9" i="5"/>
  <c r="AD9" i="5" s="1"/>
  <c r="AE8" i="5" l="1"/>
  <c r="AE9" i="5"/>
  <c r="AJ9" i="5"/>
  <c r="AJ8" i="5"/>
</calcChain>
</file>

<file path=xl/sharedStrings.xml><?xml version="1.0" encoding="utf-8"?>
<sst xmlns="http://schemas.openxmlformats.org/spreadsheetml/2006/main" count="272" uniqueCount="199">
  <si>
    <t>Order number</t>
  </si>
  <si>
    <t>Invoice number</t>
  </si>
  <si>
    <t>Invoice date</t>
  </si>
  <si>
    <t>Supplier</t>
  </si>
  <si>
    <t>Invoice currency</t>
  </si>
  <si>
    <t>Expected arrival date</t>
  </si>
  <si>
    <t>Shipping terms</t>
  </si>
  <si>
    <t>On-invoice discounts</t>
  </si>
  <si>
    <t>Off-invoice rebates</t>
  </si>
  <si>
    <t>INSERT COMPANY NAME</t>
  </si>
  <si>
    <r>
      <t>Quantity</t>
    </r>
    <r>
      <rPr>
        <b/>
        <sz val="10"/>
        <color rgb="FFFF0000"/>
        <rFont val="Arial"/>
        <family val="2"/>
      </rPr>
      <t xml:space="preserve"> [specify unit e.g. KG, MT]</t>
    </r>
  </si>
  <si>
    <t>[1]</t>
  </si>
  <si>
    <t>[2]</t>
  </si>
  <si>
    <t>[4]</t>
  </si>
  <si>
    <t>[5]</t>
  </si>
  <si>
    <t>[6]</t>
  </si>
  <si>
    <t>[7]</t>
  </si>
  <si>
    <t>[8]</t>
  </si>
  <si>
    <t>[9]</t>
  </si>
  <si>
    <t>[10]</t>
  </si>
  <si>
    <t>[11]</t>
  </si>
  <si>
    <t>[12]</t>
  </si>
  <si>
    <t>[13]</t>
  </si>
  <si>
    <t>[14]</t>
  </si>
  <si>
    <t>[15]</t>
  </si>
  <si>
    <t>[16]</t>
  </si>
  <si>
    <t>[17]</t>
  </si>
  <si>
    <t>[18]</t>
  </si>
  <si>
    <t>[19]</t>
  </si>
  <si>
    <t>[20]</t>
  </si>
  <si>
    <t>[22]</t>
  </si>
  <si>
    <t xml:space="preserve">Notes:  [1]  </t>
  </si>
  <si>
    <t xml:space="preserve">[2]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</si>
  <si>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</si>
  <si>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</si>
  <si>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</si>
  <si>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</si>
  <si>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</si>
  <si>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</si>
  <si>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</si>
  <si>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</si>
  <si>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</si>
  <si>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</si>
  <si>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</si>
  <si>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</si>
  <si>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</si>
  <si>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</si>
  <si>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</si>
  <si>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</si>
  <si>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</si>
  <si>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[22]  </t>
  </si>
  <si>
    <t>[3]</t>
  </si>
  <si>
    <t>Cost to import and sell</t>
  </si>
  <si>
    <t xml:space="preserve">[3]  </t>
  </si>
  <si>
    <t>Supplier information</t>
  </si>
  <si>
    <t>Is the supplier the manufacturer?</t>
  </si>
  <si>
    <t>Position</t>
  </si>
  <si>
    <t>Mailing address</t>
  </si>
  <si>
    <t>Telephone</t>
  </si>
  <si>
    <t>E-mail address</t>
  </si>
  <si>
    <t>Name of manufacturer</t>
  </si>
  <si>
    <t>Name of contact person</t>
  </si>
  <si>
    <t>Supplier details</t>
  </si>
  <si>
    <t>Manufacturer details</t>
  </si>
  <si>
    <t>Other charges or surcharges</t>
  </si>
  <si>
    <t>[23]</t>
  </si>
  <si>
    <t>[24]</t>
  </si>
  <si>
    <t xml:space="preserve">[23]  </t>
  </si>
  <si>
    <t xml:space="preserve">[24]  </t>
  </si>
  <si>
    <t>Country of manufacture</t>
  </si>
  <si>
    <t>The name of your supplier.</t>
  </si>
  <si>
    <t>Order date</t>
  </si>
  <si>
    <t>The number of the purchase order, or another identifier.</t>
  </si>
  <si>
    <t>Estimated value</t>
  </si>
  <si>
    <t>The currency used for the purchase.</t>
  </si>
  <si>
    <t>Unit value</t>
  </si>
  <si>
    <t xml:space="preserve">The estimated value expressed per unit. Estimated Value [9]/Quantity [7]. Please use the formula provided </t>
  </si>
  <si>
    <t>Contact person</t>
  </si>
  <si>
    <t>The name of your contact at your supplier.</t>
  </si>
  <si>
    <t>The position in the company of your contact person.</t>
  </si>
  <si>
    <t>The mailing address of your supplier.</t>
  </si>
  <si>
    <t>The name of the manufacturer of the goods (if known).</t>
  </si>
  <si>
    <t>The name of a contact person at the manufacturer (if known).</t>
  </si>
  <si>
    <t>The position of the contact person at the manufacturer (if known).</t>
  </si>
  <si>
    <t>The mailing address of the manufacturer (if known).</t>
  </si>
  <si>
    <t>The email address of your contact at your supplier.</t>
  </si>
  <si>
    <t>The email address of the contact at the manufacturer (if known).</t>
  </si>
  <si>
    <t>Foreign exchange rate</t>
  </si>
  <si>
    <t>Payment terms</t>
  </si>
  <si>
    <t>Inland freight expenses</t>
  </si>
  <si>
    <r>
      <t xml:space="preserve">Manufacturer </t>
    </r>
    <r>
      <rPr>
        <sz val="10"/>
        <rFont val="Arial"/>
        <family val="2"/>
      </rPr>
      <t>(if different from supplier)</t>
    </r>
  </si>
  <si>
    <t>[25]</t>
  </si>
  <si>
    <t>[26]</t>
  </si>
  <si>
    <t>[27]</t>
  </si>
  <si>
    <t>[28]</t>
  </si>
  <si>
    <t>[29]</t>
  </si>
  <si>
    <t>[30]</t>
  </si>
  <si>
    <t>[31]</t>
  </si>
  <si>
    <t>[32]</t>
  </si>
  <si>
    <t>[33]</t>
  </si>
  <si>
    <t>[34]</t>
  </si>
  <si>
    <t>[35]</t>
  </si>
  <si>
    <t>[36]</t>
  </si>
  <si>
    <t>[38]</t>
  </si>
  <si>
    <t>Customs duties</t>
  </si>
  <si>
    <r>
      <t xml:space="preserve">Marine insurance </t>
    </r>
    <r>
      <rPr>
        <b/>
        <sz val="10"/>
        <color rgb="FFFF0000"/>
        <rFont val="Arial"/>
        <family val="2"/>
      </rPr>
      <t>[specify currency]</t>
    </r>
  </si>
  <si>
    <r>
      <t xml:space="preserve">Quantity </t>
    </r>
    <r>
      <rPr>
        <b/>
        <sz val="10"/>
        <color rgb="FFFF0000"/>
        <rFont val="Arial"/>
        <family val="2"/>
      </rPr>
      <t>[specify unit e.g. KG, MT]</t>
    </r>
  </si>
  <si>
    <t>Port handling and other import charges</t>
  </si>
  <si>
    <t>Allocated port handling and other import charges</t>
  </si>
  <si>
    <t>Allocated inland freight expenses</t>
  </si>
  <si>
    <t>Country where the manufacturer is located. This may be different to the country where the supplier is located.</t>
  </si>
  <si>
    <t>Name of the manufacturer if it is different from the supplier.</t>
  </si>
  <si>
    <t>Name of the supplier.</t>
  </si>
  <si>
    <t>Order confirmation, contract or purchase order number.</t>
  </si>
  <si>
    <t>The date of the purchase order or date that you placed the order with your supplier</t>
  </si>
  <si>
    <t>The date on the commercial invoice issued by your supplier.</t>
  </si>
  <si>
    <t>The currency used on the invoice.</t>
  </si>
  <si>
    <t xml:space="preserve">[25]  </t>
  </si>
  <si>
    <t xml:space="preserve">[26]  </t>
  </si>
  <si>
    <t xml:space="preserve">[27]  </t>
  </si>
  <si>
    <r>
      <t xml:space="preserve">Ocean freight </t>
    </r>
    <r>
      <rPr>
        <b/>
        <sz val="10"/>
        <color rgb="FFFF0000"/>
        <rFont val="Arial"/>
        <family val="2"/>
      </rPr>
      <t>[specify currency]</t>
    </r>
  </si>
  <si>
    <t xml:space="preserve">[28]  </t>
  </si>
  <si>
    <t xml:space="preserve">[29]  </t>
  </si>
  <si>
    <t xml:space="preserve">[30]  </t>
  </si>
  <si>
    <t xml:space="preserve">[31]  </t>
  </si>
  <si>
    <t xml:space="preserve">[32]  </t>
  </si>
  <si>
    <t xml:space="preserve">[33]  </t>
  </si>
  <si>
    <t xml:space="preserve">[34]  </t>
  </si>
  <si>
    <t xml:space="preserve">[35]  </t>
  </si>
  <si>
    <t xml:space="preserve">[36]  </t>
  </si>
  <si>
    <t xml:space="preserve">[37]  </t>
  </si>
  <si>
    <t>Any other charges or surcharges that affect the net invoice value.</t>
  </si>
  <si>
    <t>Customs duties paid for the line.</t>
  </si>
  <si>
    <r>
      <t xml:space="preserve">Total net quantity </t>
    </r>
    <r>
      <rPr>
        <b/>
        <sz val="10"/>
        <color rgb="FFFF0000"/>
        <rFont val="Arial"/>
        <family val="2"/>
      </rPr>
      <t>[specify unit e.g. KG, MT]</t>
    </r>
  </si>
  <si>
    <t>Total expenses for the shipment</t>
  </si>
  <si>
    <r>
      <t xml:space="preserve">Total gross value 
</t>
    </r>
    <r>
      <rPr>
        <sz val="10"/>
        <rFont val="Arial"/>
        <family val="2"/>
      </rPr>
      <t>(invoice currency)</t>
    </r>
  </si>
  <si>
    <r>
      <t xml:space="preserve">Gross invoice value 
</t>
    </r>
    <r>
      <rPr>
        <sz val="10"/>
        <rFont val="Arial"/>
        <family val="2"/>
      </rPr>
      <t>(invoice currency)</t>
    </r>
  </si>
  <si>
    <r>
      <t xml:space="preserve">Net invoice value 
</t>
    </r>
    <r>
      <rPr>
        <sz val="10"/>
        <rFont val="Arial"/>
        <family val="2"/>
      </rPr>
      <t>(invoice currency)</t>
    </r>
  </si>
  <si>
    <t>Other charges</t>
  </si>
  <si>
    <t>Expenses for the line</t>
  </si>
  <si>
    <r>
      <t xml:space="preserve">DDP value </t>
    </r>
    <r>
      <rPr>
        <sz val="10"/>
        <rFont val="Arial"/>
        <family val="2"/>
      </rPr>
      <t>(excluding SG&amp;A)</t>
    </r>
  </si>
  <si>
    <r>
      <t xml:space="preserve">Foreign exchange rate </t>
    </r>
    <r>
      <rPr>
        <sz val="10"/>
        <rFont val="Arial"/>
        <family val="2"/>
      </rPr>
      <t>(for ocean freight &amp; marine insurance)</t>
    </r>
  </si>
  <si>
    <t>Gross invoice value in the invoice currency.</t>
  </si>
  <si>
    <t>The amount of any deferred (i.e. off-invoice) rebates or allowances paid by the supplier.</t>
  </si>
  <si>
    <t>The net invoice value less discounts and rebates, plus other charges. Please use the formula provided.</t>
  </si>
  <si>
    <t>Any other charges (e.g. bank charges) incurred for the line.</t>
  </si>
  <si>
    <t>The telephone number of the contact at your supplier, including the international direct dialling number and area code.</t>
  </si>
  <si>
    <t>Is your supplier also the manufacturer of the goods?</t>
  </si>
  <si>
    <t>The telephone number of the contact at the manufacturer, including the international direct dialling number and area code (if known).</t>
  </si>
  <si>
    <t>Total gross value of the shipment in the invoice currency.</t>
  </si>
  <si>
    <t>The invoice number on the commercial invoice issued by your supplier.</t>
  </si>
  <si>
    <t>China</t>
  </si>
  <si>
    <t>FOB</t>
  </si>
  <si>
    <t>Exporter Co</t>
  </si>
  <si>
    <t>30 days</t>
  </si>
  <si>
    <t>USD</t>
  </si>
  <si>
    <t>ORD123</t>
  </si>
  <si>
    <t>INV123</t>
  </si>
  <si>
    <t>EXAMPLE</t>
  </si>
  <si>
    <t>The country where the goods were manufactured.</t>
  </si>
  <si>
    <t>The country where the goods will be manufactured.</t>
  </si>
  <si>
    <t>Volume of goods purchased</t>
  </si>
  <si>
    <t>The customs entry number or import declaration number of the selected importations.</t>
  </si>
  <si>
    <t>The applicable foreign exchange rate for the ocean freight and marine insurance. If you use a forward forex contract, enter the rate on the contract. Alternatively, enter the rate in your accounting system for these expenses or the rate applied by your bank when paying these expenses.</t>
  </si>
  <si>
    <t>Total net quantity for the shipment. Specify the unit used e.g. KG, MT.</t>
  </si>
  <si>
    <t>The relevant shipping terms (eg. FOB, CFR, CIF).</t>
  </si>
  <si>
    <t>Order/invoice details for the shipment</t>
  </si>
  <si>
    <t>Payment terms in days as shown on the commercial invoice; eg. 60 days.</t>
  </si>
  <si>
    <t>The relevant shipping terms (eg. FOB, CFR, CIF) as shown on the commercial invoice issued by your supplier.</t>
  </si>
  <si>
    <t>The applicable foreign exchange rate for the purchase. If you use a forward forex contract, enter the rate on the contract. Alternatively, enter the rate in your accounting system for this purchase or the rate applied by your bank when paying this invoice.</t>
  </si>
  <si>
    <t>The amount of any on-invoice discount. If a % discount applies, show the % discount applying in another column.</t>
  </si>
  <si>
    <t>Net quantity for the individual line/specified goods as listed on the invoice. Specify the unit used e.g. KG, MT.</t>
  </si>
  <si>
    <t xml:space="preserve">Allocated port handling and other import charges incurred (e.g. broker's chargers) for the line, excluding duties. Please use the formula provided. </t>
  </si>
  <si>
    <t xml:space="preserve">Allocated inland transportation costs incurred for delivery from the port to its final destination for the line. Please use the formula provided. </t>
  </si>
  <si>
    <t>Date that the order was made to your supplier.</t>
  </si>
  <si>
    <t>The date that the order is expected to arrive.</t>
  </si>
  <si>
    <t>Quantity in units shown on the invoice. Specify the unit used e.g. KG, MT. If expenses in 'B-2 Cost to import and sell' are based on a different quantity unit, add a column showing that quantity unit.</t>
  </si>
  <si>
    <t>Estimated value of the goods.</t>
  </si>
  <si>
    <t>Customs entry number / import declaration number</t>
  </si>
  <si>
    <t>Forward orders</t>
  </si>
  <si>
    <t>The volume of goods purchased from each supplier over the period.</t>
  </si>
  <si>
    <t>Supplier/manufacturer details</t>
  </si>
  <si>
    <t>Total port handling and other import charges incurred (e.g. customs entry fees, quarantine charges, broker's chargers, tailgate fee) for the shipment excluding duties.</t>
  </si>
  <si>
    <t>Net invoice value (ISK)</t>
  </si>
  <si>
    <t>Allocated overseas freight (ISK)</t>
  </si>
  <si>
    <t>Allocated marine insurance (ISK)</t>
  </si>
  <si>
    <t xml:space="preserve">CIF value (ISK)  </t>
  </si>
  <si>
    <t>If you are required to pay for ocean freight, the actual amount of ocean freight incurred for the shipment. Specify the currency e.g. EUR.</t>
  </si>
  <si>
    <t>If you are required to pay for marine insurance, the amount of marine insurance incurred for the shipment. Specify the currency e.g. EUR.</t>
  </si>
  <si>
    <t xml:space="preserve">The amount of ocean freight in Icelandic krona. Please use the formula provided. </t>
  </si>
  <si>
    <t xml:space="preserve">The amount of marine insurance in Icelandic krona. Please use the formula provided. </t>
  </si>
  <si>
    <t>Total inland transportation costs incurred for delivery of the goods from the port to its final destination in Iceland.</t>
  </si>
  <si>
    <t>The net invoice value in Icelandic krona. Please use the formula provided.</t>
  </si>
  <si>
    <t xml:space="preserve">Allocated amount of ocean freight for the individual line in Icelandic krona. Please use the formula provided. </t>
  </si>
  <si>
    <t xml:space="preserve">Allocated amount of marine insurance for the line in Icelandic krona. Please use the formula provided. </t>
  </si>
  <si>
    <t xml:space="preserve">Calculated cost of insurance and freight (CIF) value for the line in Icelandic krona. Please use the formula provided. </t>
  </si>
  <si>
    <t xml:space="preserve">Calculated delivered duty paid (DDP) value, excluding SG&amp;A, for the line in Icelandic krona. Please use the formula provided. </t>
  </si>
  <si>
    <t>Ocean freight (ISK)</t>
  </si>
  <si>
    <t>Marine insurance (ISK)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</si>
</sst>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Red]\-&quot;$&quot;#,##0.00"/>
    <numFmt numFmtId="165" formatCode="_-&quot;$&quot;* #,##0.00_-;\-&quot;$&quot;* #,##0.00_-;_-&quot;$&quot;* &quot;-&quot;??_-;_-@_-"/>
  </numFmts>
  <fonts count="11" x14ac:knownFonts="1">
    <font>
      <sz val="10"/>
      <name val="Arial"/>
    </font>
    <font>
      <sz val="10"/>
      <name val="Arial"/>
      <family val="2"/>
    </font>
    <font>
      <sz val="10"/>
      <name val="Arial"/>
      <family val="2"/>
    </font>
    <font>
      <sz val="14"/>
      <name val="Arial"/>
      <family val="2"/>
    </font>
    <font>
      <b/>
      <sz val="10"/>
      <name val="Arial"/>
      <family val="2"/>
    </font>
    <font>
      <b/>
      <sz val="10"/>
      <color rgb="FFFF0000"/>
      <name val="Arial"/>
      <family val="2"/>
    </font>
    <font>
      <b/>
      <sz val="14"/>
      <color indexed="10"/>
      <name val="Arial"/>
      <family val="2"/>
    </font>
    <font>
      <b/>
      <sz val="14"/>
      <color indexed="48"/>
      <name val="Arial"/>
      <family val="2"/>
    </font>
    <font>
      <sz val="11"/>
      <name val="Arial"/>
      <family val="2"/>
    </font>
    <font>
      <sz val="12"/>
      <color theme="1"/>
      <name val="Calibri"/>
      <family val="2"/>
      <scheme val="minor"/>
    </font>
    <font>
      <sz val="10"/>
      <color theme="4"/>
      <name val="Arial"/>
      <family val="2"/>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3">
    <xf numFmtId="0" fontId="0" fillId="0" borderId="0"/>
    <xf numFmtId="43" fontId="1"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9" fillId="0" borderId="0"/>
  </cellStyleXfs>
  <cellXfs count="36">
    <xf numFmtId="0" fontId="0" fillId="0" borderId="0" xfId="0"/>
    <xf numFmtId="0" fontId="4" fillId="0" borderId="0" xfId="0" applyFont="1" applyAlignment="1">
      <alignment horizontal="left" vertical="top" wrapText="1"/>
    </xf>
    <xf numFmtId="0" fontId="4" fillId="0" borderId="0" xfId="0" applyFont="1" applyAlignment="1">
      <alignment horizontal="center" vertical="top" wrapText="1"/>
    </xf>
    <xf numFmtId="0" fontId="2" fillId="0" borderId="0" xfId="0" applyFont="1" applyAlignment="1">
      <alignment horizontal="right"/>
    </xf>
    <xf numFmtId="0" fontId="2" fillId="0" borderId="0" xfId="0" applyFont="1" applyAlignment="1">
      <alignment horizontal="left"/>
    </xf>
    <xf numFmtId="0" fontId="6" fillId="0" borderId="0" xfId="0" applyFont="1" applyAlignment="1">
      <alignment horizontal="left"/>
    </xf>
    <xf numFmtId="0" fontId="3" fillId="0" borderId="0" xfId="0" applyFont="1" applyAlignment="1">
      <alignment horizontal="left"/>
    </xf>
    <xf numFmtId="0" fontId="7" fillId="0" borderId="0" xfId="0" applyFont="1" applyAlignment="1">
      <alignment horizontal="left"/>
    </xf>
    <xf numFmtId="0" fontId="4" fillId="0" borderId="0" xfId="0" applyFont="1" applyAlignment="1">
      <alignment horizontal="center"/>
    </xf>
    <xf numFmtId="0" fontId="2" fillId="0" borderId="0" xfId="4" applyAlignment="1">
      <alignment horizontal="right"/>
    </xf>
    <xf numFmtId="0" fontId="8" fillId="0" borderId="0" xfId="0" applyFont="1" applyAlignment="1">
      <alignment vertical="center" wrapText="1"/>
    </xf>
    <xf numFmtId="0" fontId="0" fillId="0" borderId="0" xfId="0" applyAlignment="1">
      <alignment horizontal="center"/>
    </xf>
    <xf numFmtId="0" fontId="4"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3" fontId="2" fillId="0" borderId="0" xfId="1" applyFont="1" applyFill="1" applyAlignment="1"/>
    <xf numFmtId="43" fontId="0" fillId="0" borderId="0" xfId="1" applyFont="1" applyAlignment="1"/>
    <xf numFmtId="43" fontId="2" fillId="0" borderId="0" xfId="1" applyFont="1" applyAlignment="1"/>
    <xf numFmtId="0" fontId="1" fillId="0" borderId="0" xfId="0" applyFont="1"/>
    <xf numFmtId="0" fontId="1" fillId="0" borderId="0" xfId="0" applyFont="1" applyAlignment="1">
      <alignment horizontal="left"/>
    </xf>
    <xf numFmtId="0" fontId="10" fillId="0" borderId="0" xfId="0" applyFont="1"/>
    <xf numFmtId="43" fontId="10" fillId="0" borderId="0" xfId="1" applyFont="1" applyBorder="1" applyAlignment="1"/>
    <xf numFmtId="0" fontId="10" fillId="0" borderId="0" xfId="1" applyNumberFormat="1" applyFont="1" applyBorder="1" applyAlignment="1"/>
    <xf numFmtId="43" fontId="10" fillId="0" borderId="0" xfId="1" applyFont="1" applyFill="1" applyBorder="1" applyAlignment="1"/>
    <xf numFmtId="0" fontId="10" fillId="0" borderId="0" xfId="1" applyNumberFormat="1" applyFont="1" applyFill="1" applyBorder="1"/>
    <xf numFmtId="14" fontId="10" fillId="0" borderId="0" xfId="1" applyNumberFormat="1" applyFont="1" applyBorder="1" applyAlignment="1"/>
    <xf numFmtId="14" fontId="0" fillId="0" borderId="0" xfId="1" applyNumberFormat="1" applyFont="1" applyAlignment="1"/>
    <xf numFmtId="0" fontId="0" fillId="0" borderId="0" xfId="1" applyNumberFormat="1" applyFont="1" applyAlignment="1"/>
    <xf numFmtId="0" fontId="1" fillId="0" borderId="0" xfId="0" applyFont="1" applyAlignment="1">
      <alignment horizontal="right"/>
    </xf>
    <xf numFmtId="0" fontId="4" fillId="0" borderId="1"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cellXfs>
  <cellStyles count="13">
    <cellStyle name="Comma 2" xfId="2" xr:uid="{00000000-0005-0000-0000-000001000000}"/>
    <cellStyle name="Comma 2 2" xfId="9" xr:uid="{00000000-0005-0000-0000-000002000000}"/>
    <cellStyle name="Comma 3" xfId="5" xr:uid="{00000000-0005-0000-0000-000003000000}"/>
    <cellStyle name="Comma 3 2" xfId="11" xr:uid="{00000000-0005-0000-0000-000004000000}"/>
    <cellStyle name="Comma 4" xfId="8" xr:uid="{00000000-0005-0000-0000-000005000000}"/>
    <cellStyle name="Currency 2" xfId="3" xr:uid="{00000000-0005-0000-0000-000007000000}"/>
    <cellStyle name="Currency 2 2" xfId="10" xr:uid="{00000000-0005-0000-0000-000008000000}"/>
    <cellStyle name="Currency 3" xfId="7" xr:uid="{00000000-0005-0000-0000-000009000000}"/>
    <cellStyle name="Normal 2" xfId="12" xr:uid="{00000000-0005-0000-0000-00000B000000}"/>
    <cellStyle name="Normal 3" xfId="4" xr:uid="{00000000-0005-0000-0000-00000C000000}"/>
    <cellStyle name="Percent 2" xfId="6" xr:uid="{00000000-0005-0000-0000-00000D000000}"/>
    <cellStyle name="Venjulegt" xfId="0" builtinId="0"/>
    <cellStyle name="Þúsundaskiltákn"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workbookViewId="0">
      <selection activeCell="B33" sqref="B33"/>
    </sheetView>
  </sheetViews>
  <sheetFormatPr defaultRowHeight="12.5" x14ac:dyDescent="0.25"/>
  <cols>
    <col min="1" max="15" width="14" customWidth="1"/>
  </cols>
  <sheetData>
    <row r="1" spans="1:15" ht="18" x14ac:dyDescent="0.4">
      <c r="A1" s="5" t="s">
        <v>9</v>
      </c>
    </row>
    <row r="2" spans="1:15" ht="17.5" x14ac:dyDescent="0.35">
      <c r="A2" s="6"/>
    </row>
    <row r="3" spans="1:15" ht="18" x14ac:dyDescent="0.4">
      <c r="A3" s="7" t="s">
        <v>54</v>
      </c>
    </row>
    <row r="4" spans="1:15" ht="13" thickBot="1" x14ac:dyDescent="0.3"/>
    <row r="5" spans="1:15" ht="13.5" thickBot="1" x14ac:dyDescent="0.35">
      <c r="B5" s="30" t="s">
        <v>62</v>
      </c>
      <c r="C5" s="31"/>
      <c r="D5" s="31"/>
      <c r="E5" s="31"/>
      <c r="F5" s="31"/>
      <c r="G5" s="32"/>
      <c r="I5" s="30" t="s">
        <v>63</v>
      </c>
      <c r="J5" s="31"/>
      <c r="K5" s="31"/>
      <c r="L5" s="31"/>
      <c r="M5" s="31"/>
      <c r="N5" s="32"/>
    </row>
    <row r="6" spans="1:15" ht="39" x14ac:dyDescent="0.25">
      <c r="A6" s="1" t="s">
        <v>69</v>
      </c>
      <c r="B6" s="1" t="s">
        <v>3</v>
      </c>
      <c r="C6" s="1" t="s">
        <v>77</v>
      </c>
      <c r="D6" s="1" t="s">
        <v>56</v>
      </c>
      <c r="E6" s="1" t="s">
        <v>57</v>
      </c>
      <c r="F6" s="1" t="s">
        <v>58</v>
      </c>
      <c r="G6" s="1" t="s">
        <v>59</v>
      </c>
      <c r="H6" s="1" t="s">
        <v>55</v>
      </c>
      <c r="I6" s="1" t="s">
        <v>60</v>
      </c>
      <c r="J6" s="1" t="s">
        <v>61</v>
      </c>
      <c r="K6" s="1" t="s">
        <v>56</v>
      </c>
      <c r="L6" s="1" t="s">
        <v>57</v>
      </c>
      <c r="M6" s="1" t="s">
        <v>58</v>
      </c>
      <c r="N6" s="1" t="s">
        <v>59</v>
      </c>
      <c r="O6" s="1" t="s">
        <v>161</v>
      </c>
    </row>
    <row r="7" spans="1:15" ht="13" x14ac:dyDescent="0.3">
      <c r="A7" s="8" t="s">
        <v>11</v>
      </c>
      <c r="B7" s="8" t="s">
        <v>12</v>
      </c>
      <c r="C7" s="8" t="s">
        <v>51</v>
      </c>
      <c r="D7" s="8" t="s">
        <v>13</v>
      </c>
      <c r="E7" s="8" t="s">
        <v>14</v>
      </c>
      <c r="F7" s="8" t="s">
        <v>15</v>
      </c>
      <c r="G7" s="8" t="s">
        <v>16</v>
      </c>
      <c r="H7" s="8" t="s">
        <v>17</v>
      </c>
      <c r="I7" s="8" t="s">
        <v>18</v>
      </c>
      <c r="J7" s="8" t="s">
        <v>19</v>
      </c>
      <c r="K7" s="8" t="s">
        <v>20</v>
      </c>
      <c r="L7" s="8" t="s">
        <v>21</v>
      </c>
      <c r="M7" s="8" t="s">
        <v>22</v>
      </c>
      <c r="N7" s="8" t="s">
        <v>23</v>
      </c>
      <c r="O7" s="8" t="s">
        <v>24</v>
      </c>
    </row>
    <row r="10" spans="1:15" x14ac:dyDescent="0.25">
      <c r="A10" s="9" t="s">
        <v>31</v>
      </c>
      <c r="B10" t="s">
        <v>159</v>
      </c>
    </row>
    <row r="11" spans="1:15" x14ac:dyDescent="0.25">
      <c r="A11" s="9" t="s">
        <v>32</v>
      </c>
      <c r="B11" t="s">
        <v>70</v>
      </c>
    </row>
    <row r="12" spans="1:15" x14ac:dyDescent="0.25">
      <c r="A12" s="9" t="s">
        <v>53</v>
      </c>
      <c r="B12" t="s">
        <v>78</v>
      </c>
    </row>
    <row r="13" spans="1:15" x14ac:dyDescent="0.25">
      <c r="A13" s="9" t="s">
        <v>33</v>
      </c>
      <c r="B13" t="s">
        <v>79</v>
      </c>
    </row>
    <row r="14" spans="1:15" x14ac:dyDescent="0.25">
      <c r="A14" s="9" t="s">
        <v>34</v>
      </c>
      <c r="B14" t="s">
        <v>80</v>
      </c>
    </row>
    <row r="15" spans="1:15" x14ac:dyDescent="0.25">
      <c r="A15" s="9" t="s">
        <v>35</v>
      </c>
      <c r="B15" s="19" t="s">
        <v>146</v>
      </c>
    </row>
    <row r="16" spans="1:15" x14ac:dyDescent="0.25">
      <c r="A16" s="9" t="s">
        <v>36</v>
      </c>
      <c r="B16" t="s">
        <v>85</v>
      </c>
    </row>
    <row r="17" spans="1:2" x14ac:dyDescent="0.25">
      <c r="A17" s="9" t="s">
        <v>37</v>
      </c>
      <c r="B17" s="19" t="s">
        <v>147</v>
      </c>
    </row>
    <row r="18" spans="1:2" x14ac:dyDescent="0.25">
      <c r="A18" s="9" t="s">
        <v>38</v>
      </c>
      <c r="B18" t="s">
        <v>81</v>
      </c>
    </row>
    <row r="19" spans="1:2" x14ac:dyDescent="0.25">
      <c r="A19" s="9" t="s">
        <v>39</v>
      </c>
      <c r="B19" t="s">
        <v>82</v>
      </c>
    </row>
    <row r="20" spans="1:2" x14ac:dyDescent="0.25">
      <c r="A20" s="9" t="s">
        <v>40</v>
      </c>
      <c r="B20" t="s">
        <v>83</v>
      </c>
    </row>
    <row r="21" spans="1:2" x14ac:dyDescent="0.25">
      <c r="A21" s="9" t="s">
        <v>41</v>
      </c>
      <c r="B21" t="s">
        <v>84</v>
      </c>
    </row>
    <row r="22" spans="1:2" x14ac:dyDescent="0.25">
      <c r="A22" s="9" t="s">
        <v>42</v>
      </c>
      <c r="B22" s="19" t="s">
        <v>148</v>
      </c>
    </row>
    <row r="23" spans="1:2" x14ac:dyDescent="0.25">
      <c r="A23" s="9" t="s">
        <v>43</v>
      </c>
      <c r="B23" t="s">
        <v>86</v>
      </c>
    </row>
    <row r="24" spans="1:2" x14ac:dyDescent="0.25">
      <c r="A24" s="9" t="s">
        <v>44</v>
      </c>
      <c r="B24" t="s">
        <v>180</v>
      </c>
    </row>
    <row r="29" spans="1:2" ht="14" x14ac:dyDescent="0.25">
      <c r="B29" s="10"/>
    </row>
  </sheetData>
  <mergeCells count="2">
    <mergeCell ref="B5:G5"/>
    <mergeCell ref="I5:N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48"/>
  <sheetViews>
    <sheetView tabSelected="1" zoomScaleNormal="100" workbookViewId="0">
      <pane ySplit="7" topLeftCell="A8" activePane="bottomLeft" state="frozen"/>
      <selection pane="bottomLeft" activeCell="E47" sqref="E47"/>
    </sheetView>
  </sheetViews>
  <sheetFormatPr defaultRowHeight="12.5" x14ac:dyDescent="0.25"/>
  <cols>
    <col min="1" max="38" width="14.1796875" customWidth="1"/>
  </cols>
  <sheetData>
    <row r="1" spans="1:38" ht="18" x14ac:dyDescent="0.4">
      <c r="A1" s="5" t="s">
        <v>9</v>
      </c>
      <c r="B1" s="5"/>
    </row>
    <row r="2" spans="1:38" ht="17.5" x14ac:dyDescent="0.35">
      <c r="A2" s="6"/>
      <c r="B2" s="6"/>
    </row>
    <row r="3" spans="1:38" ht="18" x14ac:dyDescent="0.4">
      <c r="A3" s="7" t="s">
        <v>52</v>
      </c>
      <c r="B3" s="7"/>
    </row>
    <row r="4" spans="1:38" ht="18.5" thickBot="1" x14ac:dyDescent="0.45">
      <c r="A4" s="7"/>
      <c r="B4" s="7"/>
    </row>
    <row r="5" spans="1:38" s="13" customFormat="1" ht="13.5" thickBot="1" x14ac:dyDescent="0.3">
      <c r="A5" s="12"/>
      <c r="B5" s="33" t="s">
        <v>181</v>
      </c>
      <c r="C5" s="34"/>
      <c r="D5" s="35"/>
      <c r="E5" s="33" t="s">
        <v>134</v>
      </c>
      <c r="F5" s="34"/>
      <c r="G5" s="34"/>
      <c r="H5" s="34"/>
      <c r="I5" s="34"/>
      <c r="J5" s="34"/>
      <c r="K5" s="34"/>
      <c r="L5" s="34"/>
      <c r="M5" s="35"/>
      <c r="N5" s="33" t="s">
        <v>166</v>
      </c>
      <c r="O5" s="34"/>
      <c r="P5" s="34"/>
      <c r="Q5" s="34"/>
      <c r="R5" s="34"/>
      <c r="S5" s="34"/>
      <c r="T5" s="35"/>
      <c r="U5" s="34"/>
      <c r="V5" s="34"/>
      <c r="W5" s="34"/>
      <c r="X5" s="34"/>
      <c r="Y5" s="34"/>
      <c r="Z5" s="34"/>
      <c r="AA5" s="34"/>
      <c r="AB5" s="35"/>
      <c r="AC5" s="33" t="s">
        <v>139</v>
      </c>
      <c r="AD5" s="34"/>
      <c r="AE5" s="34"/>
      <c r="AF5" s="34"/>
      <c r="AG5" s="34"/>
      <c r="AH5" s="34"/>
      <c r="AI5" s="34"/>
      <c r="AJ5" s="34"/>
      <c r="AK5" s="35"/>
      <c r="AL5" s="14"/>
    </row>
    <row r="6" spans="1:38" s="11" customFormat="1" ht="65" x14ac:dyDescent="0.25">
      <c r="A6" s="2" t="s">
        <v>178</v>
      </c>
      <c r="B6" s="2" t="s">
        <v>69</v>
      </c>
      <c r="C6" s="2" t="s">
        <v>3</v>
      </c>
      <c r="D6" s="2" t="s">
        <v>90</v>
      </c>
      <c r="E6" s="2" t="s">
        <v>120</v>
      </c>
      <c r="F6" s="2" t="s">
        <v>105</v>
      </c>
      <c r="G6" s="2" t="s">
        <v>141</v>
      </c>
      <c r="H6" s="2" t="s">
        <v>197</v>
      </c>
      <c r="I6" s="2" t="s">
        <v>198</v>
      </c>
      <c r="J6" s="2" t="s">
        <v>107</v>
      </c>
      <c r="K6" s="2" t="s">
        <v>89</v>
      </c>
      <c r="L6" s="2" t="s">
        <v>133</v>
      </c>
      <c r="M6" s="2" t="s">
        <v>135</v>
      </c>
      <c r="N6" s="2" t="s">
        <v>0</v>
      </c>
      <c r="O6" s="2" t="s">
        <v>71</v>
      </c>
      <c r="P6" s="2" t="s">
        <v>1</v>
      </c>
      <c r="Q6" s="2" t="s">
        <v>2</v>
      </c>
      <c r="R6" s="2" t="s">
        <v>6</v>
      </c>
      <c r="S6" s="2" t="s">
        <v>88</v>
      </c>
      <c r="T6" s="2" t="s">
        <v>87</v>
      </c>
      <c r="U6" s="2" t="s">
        <v>106</v>
      </c>
      <c r="V6" s="2" t="s">
        <v>4</v>
      </c>
      <c r="W6" s="2" t="s">
        <v>136</v>
      </c>
      <c r="X6" s="2" t="s">
        <v>7</v>
      </c>
      <c r="Y6" s="2" t="s">
        <v>8</v>
      </c>
      <c r="Z6" s="2" t="s">
        <v>64</v>
      </c>
      <c r="AA6" s="2" t="s">
        <v>137</v>
      </c>
      <c r="AB6" s="2" t="s">
        <v>183</v>
      </c>
      <c r="AC6" s="2" t="s">
        <v>184</v>
      </c>
      <c r="AD6" s="2" t="s">
        <v>185</v>
      </c>
      <c r="AE6" s="2" t="s">
        <v>186</v>
      </c>
      <c r="AF6" s="2" t="s">
        <v>108</v>
      </c>
      <c r="AG6" s="2" t="s">
        <v>109</v>
      </c>
      <c r="AH6" s="2" t="s">
        <v>138</v>
      </c>
      <c r="AI6" s="2" t="s">
        <v>104</v>
      </c>
      <c r="AJ6" s="2" t="s">
        <v>140</v>
      </c>
      <c r="AK6" s="2"/>
    </row>
    <row r="7" spans="1:38" s="11" customFormat="1" ht="13" x14ac:dyDescent="0.3">
      <c r="A7" s="15" t="s">
        <v>11</v>
      </c>
      <c r="B7" s="15" t="s">
        <v>12</v>
      </c>
      <c r="C7" s="15" t="s">
        <v>51</v>
      </c>
      <c r="D7" s="15" t="s">
        <v>13</v>
      </c>
      <c r="E7" s="15" t="s">
        <v>14</v>
      </c>
      <c r="F7" s="15" t="s">
        <v>15</v>
      </c>
      <c r="G7" s="15" t="s">
        <v>16</v>
      </c>
      <c r="H7" s="8" t="s">
        <v>17</v>
      </c>
      <c r="I7" s="8" t="s">
        <v>18</v>
      </c>
      <c r="J7" s="8" t="s">
        <v>19</v>
      </c>
      <c r="K7" s="8" t="s">
        <v>20</v>
      </c>
      <c r="L7" s="8" t="s">
        <v>21</v>
      </c>
      <c r="M7" s="8" t="s">
        <v>22</v>
      </c>
      <c r="N7" s="8" t="s">
        <v>23</v>
      </c>
      <c r="O7" s="8" t="s">
        <v>24</v>
      </c>
      <c r="P7" s="8" t="s">
        <v>25</v>
      </c>
      <c r="Q7" s="8" t="s">
        <v>26</v>
      </c>
      <c r="R7" s="8" t="s">
        <v>27</v>
      </c>
      <c r="S7" s="8" t="s">
        <v>28</v>
      </c>
      <c r="T7" s="8" t="s">
        <v>29</v>
      </c>
      <c r="U7" s="8" t="s">
        <v>30</v>
      </c>
      <c r="V7" s="8" t="s">
        <v>65</v>
      </c>
      <c r="W7" s="8" t="s">
        <v>66</v>
      </c>
      <c r="X7" s="8" t="s">
        <v>91</v>
      </c>
      <c r="Y7" s="8" t="s">
        <v>92</v>
      </c>
      <c r="Z7" s="8" t="s">
        <v>93</v>
      </c>
      <c r="AA7" s="8" t="s">
        <v>94</v>
      </c>
      <c r="AB7" s="8" t="s">
        <v>95</v>
      </c>
      <c r="AC7" s="8" t="s">
        <v>96</v>
      </c>
      <c r="AD7" s="8" t="s">
        <v>97</v>
      </c>
      <c r="AE7" s="8" t="s">
        <v>98</v>
      </c>
      <c r="AF7" s="8" t="s">
        <v>99</v>
      </c>
      <c r="AG7" s="8" t="s">
        <v>100</v>
      </c>
      <c r="AH7" s="8" t="s">
        <v>101</v>
      </c>
      <c r="AI7" s="8" t="s">
        <v>102</v>
      </c>
      <c r="AJ7" s="8" t="s">
        <v>103</v>
      </c>
      <c r="AK7" s="8"/>
    </row>
    <row r="8" spans="1:38" x14ac:dyDescent="0.25">
      <c r="A8" s="21" t="s">
        <v>158</v>
      </c>
      <c r="B8" s="21" t="s">
        <v>151</v>
      </c>
      <c r="C8" s="21" t="s">
        <v>153</v>
      </c>
      <c r="D8" s="21"/>
      <c r="E8" s="22">
        <v>7000</v>
      </c>
      <c r="F8" s="24">
        <v>5</v>
      </c>
      <c r="G8" s="24">
        <v>0.8</v>
      </c>
      <c r="H8" s="24">
        <f>E8/G8</f>
        <v>8750</v>
      </c>
      <c r="I8" s="24">
        <f>F8/G8</f>
        <v>6.25</v>
      </c>
      <c r="J8" s="22">
        <v>4000</v>
      </c>
      <c r="K8" s="22">
        <v>1000</v>
      </c>
      <c r="L8" s="24">
        <v>150</v>
      </c>
      <c r="M8" s="22">
        <v>150000</v>
      </c>
      <c r="N8" s="23" t="s">
        <v>156</v>
      </c>
      <c r="O8" s="26">
        <v>45292</v>
      </c>
      <c r="P8" s="25" t="s">
        <v>157</v>
      </c>
      <c r="Q8" s="26">
        <v>43845</v>
      </c>
      <c r="R8" s="23" t="s">
        <v>152</v>
      </c>
      <c r="S8" s="23" t="s">
        <v>154</v>
      </c>
      <c r="T8" s="22">
        <v>0.8</v>
      </c>
      <c r="U8" s="22">
        <v>8</v>
      </c>
      <c r="V8" s="22" t="s">
        <v>155</v>
      </c>
      <c r="W8" s="22">
        <v>10000</v>
      </c>
      <c r="X8" s="22">
        <v>0</v>
      </c>
      <c r="Y8" s="22">
        <v>0</v>
      </c>
      <c r="Z8" s="22">
        <v>0</v>
      </c>
      <c r="AA8" s="22">
        <f t="shared" ref="AA8:AA9" si="0">W8-X8-Y8+Z8</f>
        <v>10000</v>
      </c>
      <c r="AB8" s="22">
        <f>AA8/T8</f>
        <v>12500</v>
      </c>
      <c r="AC8" s="22">
        <f>H8/L8*U8</f>
        <v>466.66666666666669</v>
      </c>
      <c r="AD8" s="22">
        <f>I8/M8*W8</f>
        <v>0.41666666666666663</v>
      </c>
      <c r="AE8" s="22">
        <f>AB8+AC8+AD8</f>
        <v>12967.083333333332</v>
      </c>
      <c r="AF8" s="22">
        <f>J8/L8*U8</f>
        <v>213.33333333333334</v>
      </c>
      <c r="AG8" s="22">
        <f>K8/L8*U8</f>
        <v>53.333333333333336</v>
      </c>
      <c r="AH8" s="22"/>
      <c r="AI8" s="22"/>
      <c r="AJ8" s="22">
        <f ca="1">SUM(AE8:AK8)</f>
        <v>13233.75</v>
      </c>
      <c r="AK8" s="22"/>
    </row>
    <row r="9" spans="1:38" x14ac:dyDescent="0.25">
      <c r="A9" s="21" t="s">
        <v>158</v>
      </c>
      <c r="B9" s="21" t="s">
        <v>151</v>
      </c>
      <c r="C9" s="21" t="s">
        <v>153</v>
      </c>
      <c r="D9" s="21"/>
      <c r="E9" s="22">
        <v>7000</v>
      </c>
      <c r="F9" s="24">
        <v>5</v>
      </c>
      <c r="G9" s="24">
        <v>0.8</v>
      </c>
      <c r="H9" s="24">
        <f t="shared" ref="H9" si="1">E9/G9</f>
        <v>8750</v>
      </c>
      <c r="I9" s="24">
        <f t="shared" ref="I8:I9" si="2">F9/G9</f>
        <v>6.25</v>
      </c>
      <c r="J9" s="22">
        <v>4000</v>
      </c>
      <c r="K9" s="22">
        <v>1000</v>
      </c>
      <c r="L9" s="24">
        <v>150</v>
      </c>
      <c r="M9" s="22">
        <v>150000</v>
      </c>
      <c r="N9" s="23" t="s">
        <v>156</v>
      </c>
      <c r="O9" s="26">
        <v>45292</v>
      </c>
      <c r="P9" s="25" t="s">
        <v>157</v>
      </c>
      <c r="Q9" s="26">
        <v>43845</v>
      </c>
      <c r="R9" s="23" t="s">
        <v>152</v>
      </c>
      <c r="S9" s="23" t="s">
        <v>154</v>
      </c>
      <c r="T9" s="22">
        <v>0.8</v>
      </c>
      <c r="U9" s="22">
        <v>2</v>
      </c>
      <c r="V9" s="22" t="s">
        <v>155</v>
      </c>
      <c r="W9" s="22">
        <v>2000</v>
      </c>
      <c r="X9" s="22">
        <v>0</v>
      </c>
      <c r="Y9" s="22">
        <v>0</v>
      </c>
      <c r="Z9" s="22">
        <v>0</v>
      </c>
      <c r="AA9" s="22">
        <f t="shared" si="0"/>
        <v>2000</v>
      </c>
      <c r="AB9" s="22">
        <f>AA9/T9</f>
        <v>2500</v>
      </c>
      <c r="AC9" s="22">
        <f>H9/L9*U9</f>
        <v>116.66666666666667</v>
      </c>
      <c r="AD9" s="22">
        <f>I9/M9*W9</f>
        <v>8.3333333333333329E-2</v>
      </c>
      <c r="AE9" s="22">
        <f t="shared" ref="AE9" si="3">AB9+AC9+AD9</f>
        <v>2616.75</v>
      </c>
      <c r="AF9" s="22">
        <f>J9/L9*U9</f>
        <v>53.333333333333336</v>
      </c>
      <c r="AG9" s="22">
        <f>K9/L9*U9</f>
        <v>13.333333333333334</v>
      </c>
      <c r="AH9" s="22"/>
      <c r="AI9" s="22"/>
      <c r="AJ9" s="22">
        <f ca="1">SUM(AE9:AK9)</f>
        <v>2683.416666666667</v>
      </c>
      <c r="AK9" s="22"/>
    </row>
    <row r="10" spans="1:38" x14ac:dyDescent="0.25">
      <c r="E10" s="18"/>
      <c r="F10" s="16"/>
      <c r="G10" s="16"/>
      <c r="H10" s="18"/>
      <c r="I10" s="16"/>
      <c r="J10" s="18"/>
      <c r="K10" s="18"/>
      <c r="L10" s="16"/>
      <c r="M10" s="18"/>
      <c r="N10" s="28"/>
      <c r="O10" s="27"/>
      <c r="P10" s="28"/>
      <c r="Q10" s="27"/>
      <c r="R10" s="28"/>
      <c r="S10" s="28"/>
      <c r="T10" s="17"/>
      <c r="U10" s="18"/>
      <c r="V10" s="17"/>
      <c r="W10" s="17"/>
      <c r="X10" s="17"/>
      <c r="Y10" s="17"/>
      <c r="Z10" s="17"/>
      <c r="AA10" s="18"/>
      <c r="AB10" s="18"/>
      <c r="AC10" s="18"/>
      <c r="AD10" s="18"/>
      <c r="AE10" s="18"/>
      <c r="AF10" s="18"/>
      <c r="AG10" s="18"/>
      <c r="AH10" s="18"/>
      <c r="AI10" s="17"/>
      <c r="AJ10" s="17"/>
      <c r="AK10" s="17"/>
      <c r="AL10" s="17"/>
    </row>
    <row r="12" spans="1:38" x14ac:dyDescent="0.25">
      <c r="A12" s="9" t="s">
        <v>31</v>
      </c>
      <c r="B12" s="19" t="s">
        <v>162</v>
      </c>
    </row>
    <row r="13" spans="1:38" x14ac:dyDescent="0.25">
      <c r="A13" s="9" t="s">
        <v>32</v>
      </c>
      <c r="B13" t="s">
        <v>110</v>
      </c>
    </row>
    <row r="14" spans="1:38" x14ac:dyDescent="0.25">
      <c r="A14" s="9" t="s">
        <v>53</v>
      </c>
      <c r="B14" t="s">
        <v>112</v>
      </c>
    </row>
    <row r="15" spans="1:38" x14ac:dyDescent="0.25">
      <c r="A15" s="9" t="s">
        <v>33</v>
      </c>
      <c r="B15" t="s">
        <v>111</v>
      </c>
    </row>
    <row r="16" spans="1:38" x14ac:dyDescent="0.25">
      <c r="A16" s="9" t="s">
        <v>34</v>
      </c>
      <c r="B16" s="20" t="s">
        <v>187</v>
      </c>
    </row>
    <row r="17" spans="1:2" x14ac:dyDescent="0.25">
      <c r="A17" s="9" t="s">
        <v>35</v>
      </c>
      <c r="B17" s="20" t="s">
        <v>188</v>
      </c>
    </row>
    <row r="18" spans="1:2" x14ac:dyDescent="0.25">
      <c r="A18" s="9" t="s">
        <v>36</v>
      </c>
      <c r="B18" s="20" t="s">
        <v>163</v>
      </c>
    </row>
    <row r="19" spans="1:2" x14ac:dyDescent="0.25">
      <c r="A19" s="9" t="s">
        <v>37</v>
      </c>
      <c r="B19" s="20" t="s">
        <v>189</v>
      </c>
    </row>
    <row r="20" spans="1:2" x14ac:dyDescent="0.25">
      <c r="A20" s="9" t="s">
        <v>38</v>
      </c>
      <c r="B20" s="20" t="s">
        <v>190</v>
      </c>
    </row>
    <row r="21" spans="1:2" x14ac:dyDescent="0.25">
      <c r="A21" s="9" t="s">
        <v>39</v>
      </c>
      <c r="B21" s="20" t="s">
        <v>182</v>
      </c>
    </row>
    <row r="22" spans="1:2" x14ac:dyDescent="0.25">
      <c r="A22" s="9" t="s">
        <v>40</v>
      </c>
      <c r="B22" s="19" t="s">
        <v>191</v>
      </c>
    </row>
    <row r="23" spans="1:2" x14ac:dyDescent="0.25">
      <c r="A23" s="9" t="s">
        <v>41</v>
      </c>
      <c r="B23" t="s">
        <v>164</v>
      </c>
    </row>
    <row r="24" spans="1:2" x14ac:dyDescent="0.25">
      <c r="A24" s="9" t="s">
        <v>42</v>
      </c>
      <c r="B24" s="20" t="s">
        <v>149</v>
      </c>
    </row>
    <row r="25" spans="1:2" x14ac:dyDescent="0.25">
      <c r="A25" s="9" t="s">
        <v>43</v>
      </c>
      <c r="B25" t="s">
        <v>113</v>
      </c>
    </row>
    <row r="26" spans="1:2" x14ac:dyDescent="0.25">
      <c r="A26" s="3" t="s">
        <v>44</v>
      </c>
      <c r="B26" t="s">
        <v>114</v>
      </c>
    </row>
    <row r="27" spans="1:2" x14ac:dyDescent="0.25">
      <c r="A27" s="3" t="s">
        <v>45</v>
      </c>
      <c r="B27" s="19" t="s">
        <v>150</v>
      </c>
    </row>
    <row r="28" spans="1:2" x14ac:dyDescent="0.25">
      <c r="A28" s="3" t="s">
        <v>46</v>
      </c>
      <c r="B28" s="4" t="s">
        <v>115</v>
      </c>
    </row>
    <row r="29" spans="1:2" x14ac:dyDescent="0.25">
      <c r="A29" s="3" t="s">
        <v>47</v>
      </c>
      <c r="B29" t="s">
        <v>168</v>
      </c>
    </row>
    <row r="30" spans="1:2" x14ac:dyDescent="0.25">
      <c r="A30" s="3" t="s">
        <v>48</v>
      </c>
      <c r="B30" s="20" t="s">
        <v>167</v>
      </c>
    </row>
    <row r="31" spans="1:2" x14ac:dyDescent="0.25">
      <c r="A31" s="3" t="s">
        <v>49</v>
      </c>
      <c r="B31" s="20" t="s">
        <v>169</v>
      </c>
    </row>
    <row r="32" spans="1:2" x14ac:dyDescent="0.25">
      <c r="A32" s="3" t="s">
        <v>50</v>
      </c>
      <c r="B32" s="20" t="s">
        <v>171</v>
      </c>
    </row>
    <row r="33" spans="1:16" x14ac:dyDescent="0.25">
      <c r="A33" s="3" t="s">
        <v>67</v>
      </c>
      <c r="B33" s="4" t="s">
        <v>116</v>
      </c>
    </row>
    <row r="34" spans="1:16" x14ac:dyDescent="0.25">
      <c r="A34" s="3" t="s">
        <v>68</v>
      </c>
      <c r="B34" t="s">
        <v>142</v>
      </c>
    </row>
    <row r="35" spans="1:16" x14ac:dyDescent="0.25">
      <c r="A35" s="3" t="s">
        <v>117</v>
      </c>
      <c r="B35" s="20" t="s">
        <v>170</v>
      </c>
    </row>
    <row r="36" spans="1:16" x14ac:dyDescent="0.25">
      <c r="A36" s="3" t="s">
        <v>118</v>
      </c>
      <c r="B36" s="4" t="s">
        <v>143</v>
      </c>
    </row>
    <row r="37" spans="1:16" x14ac:dyDescent="0.25">
      <c r="A37" s="3" t="s">
        <v>119</v>
      </c>
      <c r="B37" t="s">
        <v>131</v>
      </c>
    </row>
    <row r="38" spans="1:16" x14ac:dyDescent="0.25">
      <c r="A38" s="3" t="s">
        <v>121</v>
      </c>
      <c r="B38" s="4" t="s">
        <v>144</v>
      </c>
      <c r="P38" s="4"/>
    </row>
    <row r="39" spans="1:16" x14ac:dyDescent="0.25">
      <c r="A39" s="9" t="s">
        <v>122</v>
      </c>
      <c r="B39" s="20" t="s">
        <v>192</v>
      </c>
      <c r="P39" s="4"/>
    </row>
    <row r="40" spans="1:16" x14ac:dyDescent="0.25">
      <c r="A40" s="9" t="s">
        <v>123</v>
      </c>
      <c r="B40" s="20" t="s">
        <v>193</v>
      </c>
      <c r="P40" s="4"/>
    </row>
    <row r="41" spans="1:16" x14ac:dyDescent="0.25">
      <c r="A41" s="9" t="s">
        <v>124</v>
      </c>
      <c r="B41" s="20" t="s">
        <v>194</v>
      </c>
    </row>
    <row r="42" spans="1:16" x14ac:dyDescent="0.25">
      <c r="A42" s="9" t="s">
        <v>125</v>
      </c>
      <c r="B42" s="20" t="s">
        <v>195</v>
      </c>
      <c r="P42" s="4"/>
    </row>
    <row r="43" spans="1:16" x14ac:dyDescent="0.25">
      <c r="A43" s="9" t="s">
        <v>126</v>
      </c>
      <c r="B43" s="20" t="s">
        <v>172</v>
      </c>
      <c r="P43" s="4"/>
    </row>
    <row r="44" spans="1:16" x14ac:dyDescent="0.25">
      <c r="A44" s="3" t="s">
        <v>127</v>
      </c>
      <c r="B44" t="s">
        <v>173</v>
      </c>
      <c r="P44" s="4"/>
    </row>
    <row r="45" spans="1:16" x14ac:dyDescent="0.25">
      <c r="A45" s="3" t="s">
        <v>128</v>
      </c>
      <c r="B45" s="4" t="s">
        <v>145</v>
      </c>
      <c r="P45" s="4"/>
    </row>
    <row r="46" spans="1:16" x14ac:dyDescent="0.25">
      <c r="A46" s="3" t="s">
        <v>129</v>
      </c>
      <c r="B46" s="4" t="s">
        <v>132</v>
      </c>
      <c r="P46" s="4"/>
    </row>
    <row r="47" spans="1:16" x14ac:dyDescent="0.25">
      <c r="A47" s="29" t="s">
        <v>130</v>
      </c>
      <c r="B47" s="20" t="s">
        <v>196</v>
      </c>
      <c r="P47" s="4"/>
    </row>
    <row r="48" spans="1:16" x14ac:dyDescent="0.25">
      <c r="A48" s="3"/>
    </row>
  </sheetData>
  <mergeCells count="5">
    <mergeCell ref="B5:D5"/>
    <mergeCell ref="E5:M5"/>
    <mergeCell ref="N5:T5"/>
    <mergeCell ref="U5:AB5"/>
    <mergeCell ref="AC5:AK5"/>
  </mergeCells>
  <pageMargins left="0.75" right="0.75" top="1" bottom="1" header="0.5" footer="0.5"/>
  <pageSetup paperSize="9" scale="68" orientation="landscape" horizontalDpi="300" verticalDpi="300" r:id="rId1"/>
  <headerFooter alignWithMargins="0">
    <oddHeader>&amp;C&amp;"Arial,Bold"FOR OFFICIAL USE ONLY &amp;"Arial,Regular"(when complete)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8"/>
  <sheetViews>
    <sheetView zoomScaleNormal="100" workbookViewId="0">
      <selection activeCell="E29" sqref="E29"/>
    </sheetView>
  </sheetViews>
  <sheetFormatPr defaultRowHeight="12.5" x14ac:dyDescent="0.25"/>
  <cols>
    <col min="1" max="1" width="12" customWidth="1"/>
    <col min="2" max="2" width="13.7265625" customWidth="1"/>
    <col min="3" max="8" width="12" customWidth="1"/>
    <col min="9" max="10" width="12.1796875" customWidth="1"/>
  </cols>
  <sheetData>
    <row r="1" spans="1:10" ht="18" x14ac:dyDescent="0.4">
      <c r="A1" s="5" t="s">
        <v>9</v>
      </c>
      <c r="B1" s="5"/>
    </row>
    <row r="2" spans="1:10" ht="17.5" x14ac:dyDescent="0.35">
      <c r="A2" s="6"/>
      <c r="B2" s="6"/>
    </row>
    <row r="3" spans="1:10" ht="18" x14ac:dyDescent="0.4">
      <c r="A3" s="7" t="s">
        <v>179</v>
      </c>
      <c r="B3" s="7"/>
    </row>
    <row r="4" spans="1:10" ht="18" x14ac:dyDescent="0.4">
      <c r="A4" s="7"/>
      <c r="B4" s="7"/>
    </row>
    <row r="5" spans="1:10" ht="39" x14ac:dyDescent="0.25">
      <c r="A5" s="2" t="s">
        <v>3</v>
      </c>
      <c r="B5" s="2" t="s">
        <v>69</v>
      </c>
      <c r="C5" s="2" t="s">
        <v>6</v>
      </c>
      <c r="D5" s="2" t="s">
        <v>0</v>
      </c>
      <c r="E5" s="2" t="s">
        <v>71</v>
      </c>
      <c r="F5" s="2" t="s">
        <v>5</v>
      </c>
      <c r="G5" s="2" t="s">
        <v>10</v>
      </c>
      <c r="H5" s="2" t="s">
        <v>4</v>
      </c>
      <c r="I5" s="2" t="s">
        <v>73</v>
      </c>
      <c r="J5" s="2" t="s">
        <v>75</v>
      </c>
    </row>
    <row r="6" spans="1:10" ht="13" x14ac:dyDescent="0.3">
      <c r="A6" s="8" t="s">
        <v>11</v>
      </c>
      <c r="B6" s="8" t="s">
        <v>12</v>
      </c>
      <c r="C6" s="8" t="s">
        <v>51</v>
      </c>
      <c r="D6" s="8" t="s">
        <v>13</v>
      </c>
      <c r="E6" s="8" t="s">
        <v>14</v>
      </c>
      <c r="F6" s="8" t="s">
        <v>15</v>
      </c>
      <c r="G6" s="8" t="s">
        <v>16</v>
      </c>
      <c r="H6" s="8" t="s">
        <v>17</v>
      </c>
      <c r="I6" s="8" t="s">
        <v>18</v>
      </c>
      <c r="J6" s="8" t="s">
        <v>19</v>
      </c>
    </row>
    <row r="7" spans="1:10" x14ac:dyDescent="0.25">
      <c r="J7" t="e">
        <f>I7/G7</f>
        <v>#DIV/0!</v>
      </c>
    </row>
    <row r="9" spans="1:10" x14ac:dyDescent="0.25">
      <c r="A9" s="9" t="s">
        <v>31</v>
      </c>
      <c r="B9" t="s">
        <v>70</v>
      </c>
    </row>
    <row r="10" spans="1:10" x14ac:dyDescent="0.25">
      <c r="A10" s="9" t="s">
        <v>32</v>
      </c>
      <c r="B10" t="s">
        <v>160</v>
      </c>
    </row>
    <row r="11" spans="1:10" x14ac:dyDescent="0.25">
      <c r="A11" s="9" t="s">
        <v>53</v>
      </c>
      <c r="B11" t="s">
        <v>165</v>
      </c>
    </row>
    <row r="12" spans="1:10" x14ac:dyDescent="0.25">
      <c r="A12" s="9" t="s">
        <v>33</v>
      </c>
      <c r="B12" t="s">
        <v>72</v>
      </c>
    </row>
    <row r="13" spans="1:10" x14ac:dyDescent="0.25">
      <c r="A13" s="9" t="s">
        <v>34</v>
      </c>
      <c r="B13" t="s">
        <v>174</v>
      </c>
    </row>
    <row r="14" spans="1:10" x14ac:dyDescent="0.25">
      <c r="A14" s="9" t="s">
        <v>35</v>
      </c>
      <c r="B14" t="s">
        <v>175</v>
      </c>
    </row>
    <row r="15" spans="1:10" x14ac:dyDescent="0.25">
      <c r="A15" s="9" t="s">
        <v>36</v>
      </c>
      <c r="B15" s="20" t="s">
        <v>176</v>
      </c>
    </row>
    <row r="16" spans="1:10" x14ac:dyDescent="0.25">
      <c r="A16" s="9" t="s">
        <v>37</v>
      </c>
      <c r="B16" s="4" t="s">
        <v>74</v>
      </c>
    </row>
    <row r="17" spans="1:2" x14ac:dyDescent="0.25">
      <c r="A17" s="9" t="s">
        <v>38</v>
      </c>
      <c r="B17" t="s">
        <v>177</v>
      </c>
    </row>
    <row r="18" spans="1:2" x14ac:dyDescent="0.25">
      <c r="A18" s="9" t="s">
        <v>39</v>
      </c>
      <c r="B18" s="4" t="s">
        <v>76</v>
      </c>
    </row>
  </sheetData>
  <phoneticPr fontId="0" type="noConversion"/>
  <pageMargins left="0.75" right="0.75" top="1" bottom="1" header="0.5" footer="0.5"/>
  <pageSetup paperSize="9" scale="68" orientation="landscape" horizontalDpi="300" verticalDpi="300" r:id="rId1"/>
  <headerFooter alignWithMargins="0">
    <oddHeader>&amp;C&amp;"Arial,Bold"FOR OFFICIAL USE ONLY &amp;"Arial,Regular"(when complete)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415f538-06e4-4333-8d32-bf09d7b0fc67">
      <Value>114</Value>
      <Value>11</Value>
      <Value>1437</Value>
      <Value>42</Value>
      <Value>1282</Value>
      <Value>1276</Value>
    </TaxCatchAll>
    <f097ccc00f2346ca94bb23c878b9f729 xmlns="b48e3ffd-eb19-4da6-9c3a-2fe013753af6">
      <Terms xmlns="http://schemas.microsoft.com/office/infopath/2007/PartnerControls"/>
    </f097ccc00f2346ca94bb23c878b9f729>
    <ADCSaveAsPDF xmlns="b48e3ffd-eb19-4da6-9c3a-2fe013753af6">false</ADCSaveAsPDF>
    <ADCUnsuccessfulSyncAttemptCount xmlns="b48e3ffd-eb19-4da6-9c3a-2fe013753af6">0</ADCUnsuccessfulSyncAttemptCount>
    <OnBehalfOf xmlns="b48e3ffd-eb19-4da6-9c3a-2fe013753af6" xsi:nil="true"/>
    <of9f5489d8524f60b5f135358bcc24e7 xmlns="b48e3ffd-eb19-4da6-9c3a-2fe013753af6">
      <Terms xmlns="http://schemas.microsoft.com/office/infopath/2007/PartnerControls">
        <TermInfo xmlns="http://schemas.microsoft.com/office/infopath/2007/PartnerControls">
          <TermName xmlns="http://schemas.microsoft.com/office/infopath/2007/PartnerControls">CHINA</TermName>
          <TermId xmlns="http://schemas.microsoft.com/office/infopath/2007/PartnerControls">6efc5bf2-074e-481b-bbee-34b288cc1024</TermId>
        </TermInfo>
      </Terms>
    </of9f5489d8524f60b5f135358bcc24e7>
    <ADCDochubSourceSiteURL xmlns="b48e3ffd-eb19-4da6-9c3a-2fe013753af6" xsi:nil="true"/>
    <hcbec39975394884bc044fe01b449dad xmlns="b48e3ffd-eb19-4da6-9c3a-2fe013753af6">
      <Terms xmlns="http://schemas.microsoft.com/office/infopath/2007/PartnerControls"/>
    </hcbec39975394884bc044fe01b449dad>
    <ka3e336360184bc39276ec51165eb676 xmlns="b48e3ffd-eb19-4da6-9c3a-2fe013753af6">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76d4828a-bfcc-47b5-bdd8-63e4c371f7b3</TermId>
        </TermInfo>
      </Terms>
    </ka3e336360184bc39276ec51165eb676>
    <a451184e4edb42aeba81f3ec57ac1615 xmlns="b48e3ffd-eb19-4da6-9c3a-2fe013753af6">
      <Terms xmlns="http://schemas.microsoft.com/office/infopath/2007/PartnerControls"/>
    </a451184e4edb42aeba81f3ec57ac1615>
    <ADCDocHubVersion xmlns="b48e3ffd-eb19-4da6-9c3a-2fe013753af6" xsi:nil="true"/>
    <h9be4615a0b14f4697b1188c45fc4931 xmlns="b48e3ffd-eb19-4da6-9c3a-2fe013753af6">
      <Terms xmlns="http://schemas.microsoft.com/office/infopath/2007/PartnerControls"/>
    </h9be4615a0b14f4697b1188c45fc4931>
    <m8420f65473d45b2b1f82b85c0bcea80 xmlns="b48e3ffd-eb19-4da6-9c3a-2fe013753af6">
      <Terms xmlns="http://schemas.microsoft.com/office/infopath/2007/PartnerControls"/>
    </m8420f65473d45b2b1f82b85c0bcea80>
    <ADCRootFolder xmlns="b48e3ffd-eb19-4da6-9c3a-2fe013753af6">Silicon Metal - Continuation - Simcoa Operations Pty Ltd_97818FE2D1A240CCB6C3545C96EA373A</ADCRootFolder>
    <c46651cd2c49492aa9078635984fc72b xmlns="b48e3ffd-eb19-4da6-9c3a-2fe013753af6">
      <Terms xmlns="http://schemas.microsoft.com/office/infopath/2007/PartnerControls"/>
    </c46651cd2c49492aa9078635984fc72b>
    <lcf76f155ced4ddcb4097134ff3c332f xmlns="b48e3ffd-eb19-4da6-9c3a-2fe013753af6">
      <Terms xmlns="http://schemas.microsoft.com/office/infopath/2007/PartnerControls"/>
    </lcf76f155ced4ddcb4097134ff3c332f>
    <nddb91a9aa1144cab223e51b6e36f163 xmlns="b48e3ffd-eb19-4da6-9c3a-2fe013753af6">
      <Terms xmlns="http://schemas.microsoft.com/office/infopath/2007/PartnerControls">
        <TermInfo xmlns="http://schemas.microsoft.com/office/infopath/2007/PartnerControls">
          <TermName xmlns="http://schemas.microsoft.com/office/infopath/2007/PartnerControls">Questionnaire</TermName>
          <TermId xmlns="http://schemas.microsoft.com/office/infopath/2007/PartnerControls">77396392-a370-441c-ad68-0ba6068a2990</TermId>
        </TermInfo>
      </Terms>
    </nddb91a9aa1144cab223e51b6e36f163>
    <jb525130d2c845f6978ed1c5d9a51e3c xmlns="b48e3ffd-eb19-4da6-9c3a-2fe013753af6">
      <Terms xmlns="http://schemas.microsoft.com/office/infopath/2007/PartnerControls"/>
    </jb525130d2c845f6978ed1c5d9a51e3c>
    <ffd23070965549bbaa9ba9574c88e0f1 xmlns="b48e3ffd-eb19-4da6-9c3a-2fe013753af6">
      <Terms xmlns="http://schemas.microsoft.com/office/infopath/2007/PartnerControls"/>
    </ffd23070965549bbaa9ba9574c88e0f1>
    <ADCCaseNumber xmlns="b48e3ffd-eb19-4da6-9c3a-2fe013753af6">651</ADCCaseNumber>
    <ADCCRMSyncDone xmlns="b48e3ffd-eb19-4da6-9c3a-2fe013753af6">true</ADCCRMSyncDone>
    <p153795153ee4629ba85bfc1884fc5e6 xmlns="b48e3ffd-eb19-4da6-9c3a-2fe013753af6">
      <Terms xmlns="http://schemas.microsoft.com/office/infopath/2007/PartnerControls">
        <TermInfo xmlns="http://schemas.microsoft.com/office/infopath/2007/PartnerControls">
          <TermName xmlns="http://schemas.microsoft.com/office/infopath/2007/PartnerControls">Continuation Inquiry</TermName>
          <TermId xmlns="http://schemas.microsoft.com/office/infopath/2007/PartnerControls">74cbcd40-ded6-46ab-8f0b-4816580d8e38</TermId>
        </TermInfo>
      </Terms>
    </p153795153ee4629ba85bfc1884fc5e6>
    <fc314416fe7649c0bd235f0f6f75a24e xmlns="b48e3ffd-eb19-4da6-9c3a-2fe013753af6">
      <Terms xmlns="http://schemas.microsoft.com/office/infopath/2007/PartnerControls">
        <TermInfo xmlns="http://schemas.microsoft.com/office/infopath/2007/PartnerControls">
          <TermName xmlns="http://schemas.microsoft.com/office/infopath/2007/PartnerControls">xlsx</TermName>
          <TermId xmlns="http://schemas.microsoft.com/office/infopath/2007/PartnerControls">37ef8a18-046d-43e0-a0c2-b2bbafd1eabc</TermId>
        </TermInfo>
      </Terms>
    </fc314416fe7649c0bd235f0f6f75a24e>
    <f06bc08df4f7480fae31bfc0219a480b xmlns="b48e3ffd-eb19-4da6-9c3a-2fe013753af6">
      <Terms xmlns="http://schemas.microsoft.com/office/infopath/2007/PartnerControls">
        <TermInfo xmlns="http://schemas.microsoft.com/office/infopath/2007/PartnerControls">
          <TermName xmlns="http://schemas.microsoft.com/office/infopath/2007/PartnerControls">Silicon Metal</TermName>
          <TermId xmlns="http://schemas.microsoft.com/office/infopath/2007/PartnerControls">f66a2579-93fb-4a69-9f7a-7d8ad3bb781d</TermId>
        </TermInfo>
      </Terms>
    </f06bc08df4f7480fae31bfc0219a480b>
    <ADCCRMCaseId xmlns="b48e3ffd-eb19-4da6-9c3a-2fe013753af6">97818FE2-D1A2-40CC-B6C3-545C96EA373A</ADCCRMCas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BAB2FE85ACC1428C8EF8FBAF332D8E" ma:contentTypeVersion="73" ma:contentTypeDescription="Create a new document." ma:contentTypeScope="" ma:versionID="06c9f8e84e6a07b34bb9a7f623cca999">
  <xsd:schema xmlns:xsd="http://www.w3.org/2001/XMLSchema" xmlns:xs="http://www.w3.org/2001/XMLSchema" xmlns:p="http://schemas.microsoft.com/office/2006/metadata/properties" xmlns:ns2="b48e3ffd-eb19-4da6-9c3a-2fe013753af6" xmlns:ns3="9415f538-06e4-4333-8d32-bf09d7b0fc67" targetNamespace="http://schemas.microsoft.com/office/2006/metadata/properties" ma:root="true" ma:fieldsID="33d8f5a8c30495331ab00d72e6a24954" ns2:_="" ns3:_="">
    <xsd:import namespace="b48e3ffd-eb19-4da6-9c3a-2fe013753af6"/>
    <xsd:import namespace="9415f538-06e4-4333-8d32-bf09d7b0fc67"/>
    <xsd:element name="properties">
      <xsd:complexType>
        <xsd:sequence>
          <xsd:element name="documentManagement">
            <xsd:complexType>
              <xsd:all>
                <xsd:element ref="ns2:ffd23070965549bbaa9ba9574c88e0f1" minOccurs="0"/>
                <xsd:element ref="ns3:TaxCatchAll" minOccurs="0"/>
                <xsd:element ref="ns2:nddb91a9aa1144cab223e51b6e36f163" minOccurs="0"/>
                <xsd:element ref="ns2:h9be4615a0b14f4697b1188c45fc4931" minOccurs="0"/>
                <xsd:element ref="ns2:c46651cd2c49492aa9078635984fc72b" minOccurs="0"/>
                <xsd:element ref="ns2:f097ccc00f2346ca94bb23c878b9f729" minOccurs="0"/>
                <xsd:element ref="ns2:jb525130d2c845f6978ed1c5d9a51e3c" minOccurs="0"/>
                <xsd:element ref="ns2:a451184e4edb42aeba81f3ec57ac1615" minOccurs="0"/>
                <xsd:element ref="ns2:m8420f65473d45b2b1f82b85c0bcea80" minOccurs="0"/>
                <xsd:element ref="ns2:hcbec39975394884bc044fe01b449dad" minOccurs="0"/>
                <xsd:element ref="ns2:ADCCaseNumber" minOccurs="0"/>
                <xsd:element ref="ns2:ADCRootFolder" minOccurs="0"/>
                <xsd:element ref="ns2:ADCSaveAsPDF" minOccurs="0"/>
                <xsd:element ref="ns2:ADCCRMSyncDone" minOccurs="0"/>
                <xsd:element ref="ns2:ADCUnsuccessfulSyncAttemptCount" minOccurs="0"/>
                <xsd:element ref="ns2:of9f5489d8524f60b5f135358bcc24e7" minOccurs="0"/>
                <xsd:element ref="ns2:ka3e336360184bc39276ec51165eb676" minOccurs="0"/>
                <xsd:element ref="ns2:ADCDochubSourceSiteURL" minOccurs="0"/>
                <xsd:element ref="ns2:ADCDocHubVersion" minOccurs="0"/>
                <xsd:element ref="ns2:ADCCRMCaseId" minOccurs="0"/>
                <xsd:element ref="ns2:p153795153ee4629ba85bfc1884fc5e6" minOccurs="0"/>
                <xsd:element ref="ns2:fc314416fe7649c0bd235f0f6f75a24e" minOccurs="0"/>
                <xsd:element ref="ns2:f06bc08df4f7480fae31bfc0219a480b" minOccurs="0"/>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OnBehalfO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8e3ffd-eb19-4da6-9c3a-2fe013753af6" elementFormDefault="qualified">
    <xsd:import namespace="http://schemas.microsoft.com/office/2006/documentManagement/types"/>
    <xsd:import namespace="http://schemas.microsoft.com/office/infopath/2007/PartnerControls"/>
    <xsd:element name="ffd23070965549bbaa9ba9574c88e0f1" ma:index="9" nillable="true" ma:taxonomy="true" ma:internalName="ffd23070965549bbaa9ba9574c88e0f1" ma:taxonomyFieldName="ADCReportType" ma:displayName="Report Type" ma:indexed="true" ma:default="" ma:fieldId="{ffd23070-9655-49bb-aa9b-a9574c88e0f1}" ma:sspId="b6206a2c-5ee7-4d50-b3ee-2668e744af9d" ma:termSetId="04bb3fb8-5a58-49c1-b4e4-caa1e6bd3d93" ma:anchorId="00000000-0000-0000-0000-000000000000" ma:open="false" ma:isKeyword="false">
      <xsd:complexType>
        <xsd:sequence>
          <xsd:element ref="pc:Terms" minOccurs="0" maxOccurs="1"/>
        </xsd:sequence>
      </xsd:complexType>
    </xsd:element>
    <xsd:element name="nddb91a9aa1144cab223e51b6e36f163" ma:index="12" nillable="true" ma:taxonomy="true" ma:internalName="nddb91a9aa1144cab223e51b6e36f163" ma:taxonomyFieldName="ADCDocumentType" ma:displayName="Document Type" ma:indexed="true" ma:default="" ma:fieldId="{7ddb91a9-aa11-44ca-b223-e51b6e36f163}" ma:sspId="b6206a2c-5ee7-4d50-b3ee-2668e744af9d" ma:termSetId="e36c7fca-06bd-4eac-8bcb-51f76a51f5d5" ma:anchorId="00000000-0000-0000-0000-000000000000" ma:open="false" ma:isKeyword="false">
      <xsd:complexType>
        <xsd:sequence>
          <xsd:element ref="pc:Terms" minOccurs="0" maxOccurs="1"/>
        </xsd:sequence>
      </xsd:complexType>
    </xsd:element>
    <xsd:element name="h9be4615a0b14f4697b1188c45fc4931" ma:index="14" nillable="true" ma:taxonomy="true" ma:internalName="h9be4615a0b14f4697b1188c45fc4931" ma:taxonomyFieldName="ADCSub_x002d_documentType" ma:displayName="Sub-document Type" ma:indexed="true" ma:default="" ma:fieldId="{19be4615-a0b1-4f46-97b1-188c45fc4931}" ma:sspId="b6206a2c-5ee7-4d50-b3ee-2668e744af9d" ma:termSetId="7242b1f7-17f5-451e-8703-1c0c13af940d" ma:anchorId="00000000-0000-0000-0000-000000000000" ma:open="false" ma:isKeyword="false">
      <xsd:complexType>
        <xsd:sequence>
          <xsd:element ref="pc:Terms" minOccurs="0" maxOccurs="1"/>
        </xsd:sequence>
      </xsd:complexType>
    </xsd:element>
    <xsd:element name="c46651cd2c49492aa9078635984fc72b" ma:index="16" nillable="true" ma:taxonomy="true" ma:internalName="c46651cd2c49492aa9078635984fc72b" ma:taxonomyFieldName="ADCEntity" ma:displayName="Entity" ma:indexed="true" ma:default="" ma:fieldId="{c46651cd-2c49-492a-a907-8635984fc72b}" ma:sspId="b6206a2c-5ee7-4d50-b3ee-2668e744af9d" ma:termSetId="b14d6d3c-4615-4714-8000-26ac0882e6d2" ma:anchorId="00000000-0000-0000-0000-000000000000" ma:open="false" ma:isKeyword="false">
      <xsd:complexType>
        <xsd:sequence>
          <xsd:element ref="pc:Terms" minOccurs="0" maxOccurs="1"/>
        </xsd:sequence>
      </xsd:complexType>
    </xsd:element>
    <xsd:element name="f097ccc00f2346ca94bb23c878b9f729" ma:index="18" nillable="true" ma:taxonomy="true" ma:internalName="f097ccc00f2346ca94bb23c878b9f729" ma:taxonomyFieldName="ADCEntityType" ma:displayName="Entity Type" ma:indexed="true" ma:default="" ma:fieldId="{f097ccc0-0f23-46ca-94bb-23c878b9f729}" ma:sspId="b6206a2c-5ee7-4d50-b3ee-2668e744af9d" ma:termSetId="9981f42a-4180-4983-8cd7-697c655ea2c0" ma:anchorId="00000000-0000-0000-0000-000000000000" ma:open="false" ma:isKeyword="false">
      <xsd:complexType>
        <xsd:sequence>
          <xsd:element ref="pc:Terms" minOccurs="0" maxOccurs="1"/>
        </xsd:sequence>
      </xsd:complexType>
    </xsd:element>
    <xsd:element name="jb525130d2c845f6978ed1c5d9a51e3c" ma:index="20" nillable="true" ma:taxonomy="true" ma:internalName="jb525130d2c845f6978ed1c5d9a51e3c" ma:taxonomyFieldName="ADCAttachment_x002f_Appendix" ma:displayName="Attachment/Appendix" ma:indexed="true" ma:default="" ma:fieldId="{3b525130-d2c8-45f6-978e-d1c5d9a51e3c}" ma:sspId="b6206a2c-5ee7-4d50-b3ee-2668e744af9d" ma:termSetId="d36b494d-dc62-404f-9af5-614006abbb44" ma:anchorId="00000000-0000-0000-0000-000000000000" ma:open="false" ma:isKeyword="false">
      <xsd:complexType>
        <xsd:sequence>
          <xsd:element ref="pc:Terms" minOccurs="0" maxOccurs="1"/>
        </xsd:sequence>
      </xsd:complexType>
    </xsd:element>
    <xsd:element name="a451184e4edb42aeba81f3ec57ac1615" ma:index="22" nillable="true" ma:taxonomy="true" ma:internalName="a451184e4edb42aeba81f3ec57ac1615" ma:taxonomyFieldName="ADCDivisionKeywords" ma:displayName="Division Keywords" ma:readOnly="false" ma:default="" ma:fieldId="{a451184e-4edb-42ae-ba81-f3ec57ac1615}" ma:taxonomyMulti="true" ma:sspId="b6206a2c-5ee7-4d50-b3ee-2668e744af9d" ma:termSetId="e69a3f66-a20a-4774-b31c-63b473a8d3e5" ma:anchorId="00000000-0000-0000-0000-000000000000" ma:open="false" ma:isKeyword="false">
      <xsd:complexType>
        <xsd:sequence>
          <xsd:element ref="pc:Terms" minOccurs="0" maxOccurs="1"/>
        </xsd:sequence>
      </xsd:complexType>
    </xsd:element>
    <xsd:element name="m8420f65473d45b2b1f82b85c0bcea80" ma:index="24" nillable="true" ma:taxonomy="true" ma:internalName="m8420f65473d45b2b1f82b85c0bcea80" ma:taxonomyFieldName="ADCWorkActivity" ma:displayName="Work Activity" ma:indexed="true" ma:default="" ma:fieldId="{68420f65-473d-45b2-b1f8-2b85c0bcea80}" ma:sspId="b6206a2c-5ee7-4d50-b3ee-2668e744af9d" ma:termSetId="a2045130-f0b9-4e87-b20b-3727d1555112" ma:anchorId="00000000-0000-0000-0000-000000000000" ma:open="false" ma:isKeyword="false">
      <xsd:complexType>
        <xsd:sequence>
          <xsd:element ref="pc:Terms" minOccurs="0" maxOccurs="1"/>
        </xsd:sequence>
      </xsd:complexType>
    </xsd:element>
    <xsd:element name="hcbec39975394884bc044fe01b449dad" ma:index="26" nillable="true" ma:taxonomy="true" ma:internalName="hcbec39975394884bc044fe01b449dad" ma:taxonomyFieldName="ADCYear" ma:displayName="Year" ma:indexed="true" ma:default="" ma:fieldId="{1cbec399-7539-4884-bc04-4fe01b449dad}" ma:sspId="b6206a2c-5ee7-4d50-b3ee-2668e744af9d" ma:termSetId="6e892133-4bda-4df6-bfc9-fcecb5e10aca" ma:anchorId="00000000-0000-0000-0000-000000000000" ma:open="false" ma:isKeyword="false">
      <xsd:complexType>
        <xsd:sequence>
          <xsd:element ref="pc:Terms" minOccurs="0" maxOccurs="1"/>
        </xsd:sequence>
      </xsd:complexType>
    </xsd:element>
    <xsd:element name="ADCCaseNumber" ma:index="27" nillable="true" ma:displayName="Case Number" ma:indexed="true" ma:internalName="ADCCaseNumber">
      <xsd:simpleType>
        <xsd:restriction base="dms:Text">
          <xsd:maxLength value="255"/>
        </xsd:restriction>
      </xsd:simpleType>
    </xsd:element>
    <xsd:element name="ADCRootFolder" ma:index="28" nillable="true" ma:displayName="Root Folder" ma:internalName="ADCRootFolder">
      <xsd:simpleType>
        <xsd:restriction base="dms:Text">
          <xsd:maxLength value="255"/>
        </xsd:restriction>
      </xsd:simpleType>
    </xsd:element>
    <xsd:element name="ADCSaveAsPDF" ma:index="29" nillable="true" ma:displayName="Save As PDF" ma:default="0" ma:internalName="ADCSaveAsPDF">
      <xsd:simpleType>
        <xsd:restriction base="dms:Boolean"/>
      </xsd:simpleType>
    </xsd:element>
    <xsd:element name="ADCCRMSyncDone" ma:index="30" nillable="true" ma:displayName="CRM Sync Done" ma:default="0" ma:internalName="ADCCRMSyncDone">
      <xsd:simpleType>
        <xsd:restriction base="dms:Boolean"/>
      </xsd:simpleType>
    </xsd:element>
    <xsd:element name="ADCUnsuccessfulSyncAttemptCount" ma:index="31" nillable="true" ma:displayName="Unsuccessful Sync Attempt Count" ma:decimals="0" ma:default="0" ma:internalName="ADCUnsuccessfulSyncAttemptCount" ma:percentage="FALSE">
      <xsd:simpleType>
        <xsd:restriction base="dms:Number">
          <xsd:minInclusive value="0"/>
        </xsd:restriction>
      </xsd:simpleType>
    </xsd:element>
    <xsd:element name="of9f5489d8524f60b5f135358bcc24e7" ma:index="33" nillable="true" ma:taxonomy="true" ma:internalName="of9f5489d8524f60b5f135358bcc24e7" ma:taxonomyFieldName="ADCCountries" ma:displayName="Countries" ma:readOnly="false" ma:default="" ma:fieldId="{8f9f5489-d852-4f60-b5f1-35358bcc24e7}" ma:taxonomyMulti="true" ma:sspId="b6206a2c-5ee7-4d50-b3ee-2668e744af9d" ma:termSetId="9de6ce16-80eb-425b-8738-d26623330a44" ma:anchorId="00000000-0000-0000-0000-000000000000" ma:open="false" ma:isKeyword="false">
      <xsd:complexType>
        <xsd:sequence>
          <xsd:element ref="pc:Terms" minOccurs="0" maxOccurs="1"/>
        </xsd:sequence>
      </xsd:complexType>
    </xsd:element>
    <xsd:element name="ka3e336360184bc39276ec51165eb676" ma:index="35" ma:taxonomy="true" ma:internalName="ka3e336360184bc39276ec51165eb676" ma:taxonomyFieldName="ADCSecurityClassification" ma:displayName="Security Classification" ma:readOnly="false" ma:default="" ma:fieldId="{4a3e3363-6018-4bc3-9276-ec51165eb676}" ma:sspId="b6206a2c-5ee7-4d50-b3ee-2668e744af9d" ma:termSetId="aa5079f7-fe50-4131-9be8-208a787c74dc" ma:anchorId="00000000-0000-0000-0000-000000000000" ma:open="false" ma:isKeyword="false">
      <xsd:complexType>
        <xsd:sequence>
          <xsd:element ref="pc:Terms" minOccurs="0" maxOccurs="1"/>
        </xsd:sequence>
      </xsd:complexType>
    </xsd:element>
    <xsd:element name="ADCDochubSourceSiteURL" ma:index="36" nillable="true" ma:displayName="Dochub Source Site URL" ma:internalName="ADCDochubSourceSiteURL">
      <xsd:simpleType>
        <xsd:restriction base="dms:Note">
          <xsd:maxLength value="255"/>
        </xsd:restriction>
      </xsd:simpleType>
    </xsd:element>
    <xsd:element name="ADCDocHubVersion" ma:index="37" nillable="true" ma:displayName="DocHub Version" ma:internalName="ADCDocHubVersion">
      <xsd:simpleType>
        <xsd:restriction base="dms:Text">
          <xsd:maxLength value="255"/>
        </xsd:restriction>
      </xsd:simpleType>
    </xsd:element>
    <xsd:element name="ADCCRMCaseId" ma:index="38" nillable="true" ma:displayName="CRM Case Id" ma:internalName="ADCCRMCaseId" ma:readOnly="true">
      <xsd:simpleType>
        <xsd:restriction base="dms:Text">
          <xsd:maxLength value="255"/>
        </xsd:restriction>
      </xsd:simpleType>
    </xsd:element>
    <xsd:element name="p153795153ee4629ba85bfc1884fc5e6" ma:index="40" nillable="true" ma:taxonomy="true" ma:internalName="p153795153ee4629ba85bfc1884fc5e6" ma:taxonomyFieldName="ADCCaseType" ma:displayName="Case Type" ma:indexed="true" ma:readOnly="true" ma:default="" ma:fieldId="{91537951-53ee-4629-ba85-bfc1884fc5e6}" ma:sspId="b6206a2c-5ee7-4d50-b3ee-2668e744af9d" ma:termSetId="45d3d50c-54af-412a-b00a-c6137ef8ca5f" ma:anchorId="00000000-0000-0000-0000-000000000000" ma:open="false" ma:isKeyword="false">
      <xsd:complexType>
        <xsd:sequence>
          <xsd:element ref="pc:Terms" minOccurs="0" maxOccurs="1"/>
        </xsd:sequence>
      </xsd:complexType>
    </xsd:element>
    <xsd:element name="fc314416fe7649c0bd235f0f6f75a24e" ma:index="42" nillable="true" ma:taxonomy="true" ma:internalName="fc314416fe7649c0bd235f0f6f75a24e" ma:taxonomyFieldName="ADCFileType" ma:displayName="File Type" ma:indexed="true" ma:readOnly="true" ma:default="" ma:fieldId="{fc314416-fe76-49c0-bd23-5f0f6f75a24e}" ma:sspId="b6206a2c-5ee7-4d50-b3ee-2668e744af9d" ma:termSetId="77307435-31c9-46c7-a893-cacc1ffb68ae" ma:anchorId="00000000-0000-0000-0000-000000000000" ma:open="false" ma:isKeyword="false">
      <xsd:complexType>
        <xsd:sequence>
          <xsd:element ref="pc:Terms" minOccurs="0" maxOccurs="1"/>
        </xsd:sequence>
      </xsd:complexType>
    </xsd:element>
    <xsd:element name="f06bc08df4f7480fae31bfc0219a480b" ma:index="44" nillable="true" ma:taxonomy="true" ma:internalName="f06bc08df4f7480fae31bfc0219a480b" ma:taxonomyFieldName="ADCGoods" ma:displayName="Goods" ma:indexed="true" ma:readOnly="true" ma:default="" ma:fieldId="{f06bc08d-f4f7-480f-ae31-bfc0219a480b}" ma:sspId="b6206a2c-5ee7-4d50-b3ee-2668e744af9d" ma:termSetId="d29d1ca8-3fb0-46db-b32a-e53db7346cff" ma:anchorId="00000000-0000-0000-0000-000000000000" ma:open="false" ma:isKeyword="false">
      <xsd:complexType>
        <xsd:sequence>
          <xsd:element ref="pc:Terms" minOccurs="0" maxOccurs="1"/>
        </xsd:sequence>
      </xsd:complexType>
    </xsd:element>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lcf76f155ced4ddcb4097134ff3c332f" ma:index="48" nillable="true" ma:taxonomy="true" ma:internalName="lcf76f155ced4ddcb4097134ff3c332f" ma:taxonomyFieldName="MediaServiceImageTags" ma:displayName="Image Tags" ma:readOnly="false" ma:fieldId="{5cf76f15-5ced-4ddc-b409-7134ff3c332f}" ma:taxonomyMulti="true" ma:sspId="b6206a2c-5ee7-4d50-b3ee-2668e744af9d" ma:termSetId="09814cd3-568e-fe90-9814-8d621ff8fb84" ma:anchorId="fba54fb3-c3e1-fe81-a776-ca4b69148c4d" ma:open="true" ma:isKeyword="false">
      <xsd:complexType>
        <xsd:sequence>
          <xsd:element ref="pc:Terms" minOccurs="0" maxOccurs="1"/>
        </xsd:sequence>
      </xsd:complexType>
    </xsd:element>
    <xsd:element name="MediaServiceOCR" ma:index="49" nillable="true" ma:displayName="Extracted Text" ma:internalName="MediaServiceOCR" ma:readOnly="true">
      <xsd:simpleType>
        <xsd:restriction base="dms:Note">
          <xsd:maxLength value="255"/>
        </xsd:restriction>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MediaServiceLocation" ma:index="54" nillable="true" ma:displayName="Location" ma:indexed="true" ma:internalName="MediaServiceLocation" ma:readOnly="true">
      <xsd:simpleType>
        <xsd:restriction base="dms:Text"/>
      </xsd:simpleType>
    </xsd:element>
    <xsd:element name="OnBehalfOf" ma:index="57" nillable="true" ma:displayName="OnBehalfOf" ma:internalName="OnBehalfOf">
      <xsd:simpleType>
        <xsd:restriction base="dms:Text"/>
      </xsd:simpleType>
    </xsd:element>
    <xsd:element name="MediaServiceObjectDetectorVersions" ma:index="5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15f538-06e4-4333-8d32-bf09d7b0fc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a59c4e5-e648-40b1-aa81-b10f9c1c0113}" ma:internalName="TaxCatchAll" ma:showField="CatchAllData" ma:web="9415f538-06e4-4333-8d32-bf09d7b0fc67">
      <xsd:complexType>
        <xsd:complexContent>
          <xsd:extension base="dms:MultiChoiceLookup">
            <xsd:sequence>
              <xsd:element name="Value" type="dms:Lookup" maxOccurs="unbounded" minOccurs="0" nillable="true"/>
            </xsd:sequence>
          </xsd:extension>
        </xsd:complexContent>
      </xsd:complexType>
    </xsd:element>
    <xsd:element name="SharedWithUsers" ma:index="5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953425-2A14-4E33-9F6F-768DB46C2BAC}">
  <ds:schemaRefs>
    <ds:schemaRef ds:uri="http://schemas.microsoft.com/office/infopath/2007/PartnerControls"/>
    <ds:schemaRef ds:uri="http://www.w3.org/XML/1998/namespace"/>
    <ds:schemaRef ds:uri="9415f538-06e4-4333-8d32-bf09d7b0fc67"/>
    <ds:schemaRef ds:uri="b48e3ffd-eb19-4da6-9c3a-2fe013753af6"/>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D8373B91-BF9A-4FB1-BC3A-AD127D66B80E}">
  <ds:schemaRefs>
    <ds:schemaRef ds:uri="http://schemas.microsoft.com/sharepoint/v3/contenttype/forms"/>
  </ds:schemaRefs>
</ds:datastoreItem>
</file>

<file path=customXml/itemProps3.xml><?xml version="1.0" encoding="utf-8"?>
<ds:datastoreItem xmlns:ds="http://schemas.openxmlformats.org/officeDocument/2006/customXml" ds:itemID="{705EF1F1-70F8-47E8-953C-C1ECC66A10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8e3ffd-eb19-4da6-9c3a-2fe013753af6"/>
    <ds:schemaRef ds:uri="9415f538-06e4-4333-8d32-bf09d7b0f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3</vt:i4>
      </vt:variant>
    </vt:vector>
  </HeadingPairs>
  <TitlesOfParts>
    <vt:vector size="3" baseType="lpstr">
      <vt:lpstr>A-10 Supplier information</vt:lpstr>
      <vt:lpstr>B-2 Cost to import and sell</vt:lpstr>
      <vt:lpstr>B-3 Forward Orders</vt:lpstr>
    </vt:vector>
  </TitlesOfParts>
  <Company>Australian Customs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Chew, An</dc:creator>
  <cp:lastModifiedBy>Brynhildur Kr. Aðalsteinsdóttir</cp:lastModifiedBy>
  <cp:lastPrinted>2013-07-12T06:12:20Z</cp:lastPrinted>
  <dcterms:created xsi:type="dcterms:W3CDTF">2001-06-08T01:14:27Z</dcterms:created>
  <dcterms:modified xsi:type="dcterms:W3CDTF">2025-11-25T15:54:59Z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0x01010092BAB2FE85ACC1428C8EF8FBAF332D8E</vt:lpwstr>
  </property>
  <property fmtid="{D5CDD505-2E9C-101B-9397-08002B2CF9AE}" pid="3" name="_dlc_DocIdItemGuid">
    <vt:lpwstr>a9a95e50-ae06-49c4-a898-9484bd7870ff</vt:lpwstr>
  </property>
  <property fmtid="{D5CDD505-2E9C-101B-9397-08002B2CF9AE}" pid="4" name="DocHub_Year">
    <vt:lpwstr>4013;#2022|4a777a70-2aa9-481e-a746-cca47d761c8e</vt:lpwstr>
  </property>
  <property fmtid="{D5CDD505-2E9C-101B-9397-08002B2CF9AE}" pid="5" name="DocHub_DocumentType">
    <vt:lpwstr>66;#Template|9b48ba34-650a-488d-9fe8-e5181e10b797</vt:lpwstr>
  </property>
  <property fmtid="{D5CDD505-2E9C-101B-9397-08002B2CF9AE}" pid="6" name="DocHub_SecurityClassification">
    <vt:lpwstr>3;#OFFICIAL|6106d03b-a1a0-4e30-9d91-d5e9fb4314f9</vt:lpwstr>
  </property>
  <property fmtid="{D5CDD505-2E9C-101B-9397-08002B2CF9AE}" pid="7" name="DocHub_CaseType">
    <vt:lpwstr/>
  </property>
  <property fmtid="{D5CDD505-2E9C-101B-9397-08002B2CF9AE}" pid="8" name="DocHub_ EconomicStrategicServicesTemplateCategory">
    <vt:lpwstr>1274;#Multiple Cases|f80b3df0-bce3-4f6b-82ed-8f442ddfebb9</vt:lpwstr>
  </property>
  <property fmtid="{D5CDD505-2E9C-101B-9397-08002B2CF9AE}" pid="9" name="DocHub_Keywords">
    <vt:lpwstr/>
  </property>
  <property fmtid="{D5CDD505-2E9C-101B-9397-08002B2CF9AE}" pid="10" name="DocHub_ADCEntityType">
    <vt:lpwstr>1092;#Importer|5c3dc9c5-fd15-4ceb-a529-9cf0178829cb</vt:lpwstr>
  </property>
  <property fmtid="{D5CDD505-2E9C-101B-9397-08002B2CF9AE}" pid="11" name="DocHub_WorkActivity">
    <vt:lpwstr/>
  </property>
  <property fmtid="{D5CDD505-2E9C-101B-9397-08002B2CF9AE}" pid="12" name="DocHub_ NIMActivity">
    <vt:lpwstr/>
  </property>
  <property fmtid="{D5CDD505-2E9C-101B-9397-08002B2CF9AE}" pid="13" name="DocHub_ADCSubDocumentType">
    <vt:lpwstr/>
  </property>
  <property fmtid="{D5CDD505-2E9C-101B-9397-08002B2CF9AE}" pid="14" name="DocHub_TrainingType">
    <vt:lpwstr/>
  </property>
  <property fmtid="{D5CDD505-2E9C-101B-9397-08002B2CF9AE}" pid="15" name="DocHub_Entity">
    <vt:lpwstr/>
  </property>
  <property fmtid="{D5CDD505-2E9C-101B-9397-08002B2CF9AE}" pid="16" name="DocHub_Goods">
    <vt:lpwstr/>
  </property>
  <property fmtid="{D5CDD505-2E9C-101B-9397-08002B2CF9AE}" pid="17" name="DocHub_Country">
    <vt:lpwstr/>
  </property>
  <property fmtid="{D5CDD505-2E9C-101B-9397-08002B2CF9AE}" pid="18" name="DocHub_ReportType">
    <vt:lpwstr/>
  </property>
  <property fmtid="{D5CDD505-2E9C-101B-9397-08002B2CF9AE}" pid="19" name="he2708d2568a40a6ba455dff069e5096">
    <vt:lpwstr/>
  </property>
  <property fmtid="{D5CDD505-2E9C-101B-9397-08002B2CF9AE}" pid="20" name="DocHub_CaseNumber">
    <vt:lpwstr/>
  </property>
  <property fmtid="{D5CDD505-2E9C-101B-9397-08002B2CF9AE}" pid="21" name="a525dd14246c4526810fcf7cf11229a1">
    <vt:lpwstr/>
  </property>
  <property fmtid="{D5CDD505-2E9C-101B-9397-08002B2CF9AE}" pid="22" name="IconOverlay">
    <vt:lpwstr/>
  </property>
  <property fmtid="{D5CDD505-2E9C-101B-9397-08002B2CF9AE}" pid="23" name="fed433c90bd444998726ebeea3584a59">
    <vt:lpwstr/>
  </property>
  <property fmtid="{D5CDD505-2E9C-101B-9397-08002B2CF9AE}" pid="24" name="e1a8023ac9bd4d13a46790ba8a934c2f">
    <vt:lpwstr/>
  </property>
  <property fmtid="{D5CDD505-2E9C-101B-9397-08002B2CF9AE}" pid="25" name="DocHub_EconomicStrategicServicesStatus">
    <vt:lpwstr/>
  </property>
  <property fmtid="{D5CDD505-2E9C-101B-9397-08002B2CF9AE}" pid="26" name="ADCGoods">
    <vt:lpwstr>1437;#Silicon Metal|f66a2579-93fb-4a69-9f7a-7d8ad3bb781d</vt:lpwstr>
  </property>
  <property fmtid="{D5CDD505-2E9C-101B-9397-08002B2CF9AE}" pid="27" name="ADCDivisionKeywords">
    <vt:lpwstr/>
  </property>
  <property fmtid="{D5CDD505-2E9C-101B-9397-08002B2CF9AE}" pid="28" name="MediaServiceImageTags">
    <vt:lpwstr/>
  </property>
  <property fmtid="{D5CDD505-2E9C-101B-9397-08002B2CF9AE}" pid="29" name="ADCDocumentType">
    <vt:lpwstr>42;#Questionnaire|77396392-a370-441c-ad68-0ba6068a2990</vt:lpwstr>
  </property>
  <property fmtid="{D5CDD505-2E9C-101B-9397-08002B2CF9AE}" pid="30" name="ADCAttachment_x002f_Appendix">
    <vt:lpwstr/>
  </property>
  <property fmtid="{D5CDD505-2E9C-101B-9397-08002B2CF9AE}" pid="31" name="ADCEntityType">
    <vt:lpwstr/>
  </property>
  <property fmtid="{D5CDD505-2E9C-101B-9397-08002B2CF9AE}" pid="32" name="ADCFileType">
    <vt:lpwstr>1282;#xlsx|37ef8a18-046d-43e0-a0c2-b2bbafd1eabc</vt:lpwstr>
  </property>
  <property fmtid="{D5CDD505-2E9C-101B-9397-08002B2CF9AE}" pid="33" name="ADCYear">
    <vt:lpwstr/>
  </property>
  <property fmtid="{D5CDD505-2E9C-101B-9397-08002B2CF9AE}" pid="34" name="ADCWorkActivity">
    <vt:lpwstr/>
  </property>
  <property fmtid="{D5CDD505-2E9C-101B-9397-08002B2CF9AE}" pid="35" name="ADCCaseType">
    <vt:lpwstr>1276;#Continuation Inquiry|74cbcd40-ded6-46ab-8f0b-4816580d8e38</vt:lpwstr>
  </property>
  <property fmtid="{D5CDD505-2E9C-101B-9397-08002B2CF9AE}" pid="36" name="ADCSub_x002d_documentType">
    <vt:lpwstr/>
  </property>
  <property fmtid="{D5CDD505-2E9C-101B-9397-08002B2CF9AE}" pid="37" name="ADCCountries">
    <vt:lpwstr>114;#CHINA|6efc5bf2-074e-481b-bbee-34b288cc1024</vt:lpwstr>
  </property>
  <property fmtid="{D5CDD505-2E9C-101B-9397-08002B2CF9AE}" pid="38" name="ADCEntity">
    <vt:lpwstr/>
  </property>
  <property fmtid="{D5CDD505-2E9C-101B-9397-08002B2CF9AE}" pid="39" name="ADCSecurityClassification">
    <vt:lpwstr>11;#OFFICIAL|76d4828a-bfcc-47b5-bdd8-63e4c371f7b3</vt:lpwstr>
  </property>
  <property fmtid="{D5CDD505-2E9C-101B-9397-08002B2CF9AE}" pid="40" name="ADCReportType">
    <vt:lpwstr/>
  </property>
  <property fmtid="{D5CDD505-2E9C-101B-9397-08002B2CF9AE}" pid="41" name="ADCSub-documentType">
    <vt:lpwstr/>
  </property>
  <property fmtid="{D5CDD505-2E9C-101B-9397-08002B2CF9AE}" pid="42" name="ADCAttachment/Appendix">
    <vt:lpwstr/>
  </property>
  <property fmtid="{D5CDD505-2E9C-101B-9397-08002B2CF9AE}" pid="43" name="MSIP_Label_4d8b67f9-f4c8-4356-80b8-97d601b9597d_Enabled">
    <vt:lpwstr>true</vt:lpwstr>
  </property>
  <property fmtid="{D5CDD505-2E9C-101B-9397-08002B2CF9AE}" pid="44" name="MSIP_Label_4d8b67f9-f4c8-4356-80b8-97d601b9597d_SetDate">
    <vt:lpwstr>2025-11-20T13:16:53Z</vt:lpwstr>
  </property>
  <property fmtid="{D5CDD505-2E9C-101B-9397-08002B2CF9AE}" pid="45" name="MSIP_Label_4d8b67f9-f4c8-4356-80b8-97d601b9597d_Method">
    <vt:lpwstr>Standard</vt:lpwstr>
  </property>
  <property fmtid="{D5CDD505-2E9C-101B-9397-08002B2CF9AE}" pid="46" name="MSIP_Label_4d8b67f9-f4c8-4356-80b8-97d601b9597d_Name">
    <vt:lpwstr>Varin</vt:lpwstr>
  </property>
  <property fmtid="{D5CDD505-2E9C-101B-9397-08002B2CF9AE}" pid="47" name="MSIP_Label_4d8b67f9-f4c8-4356-80b8-97d601b9597d_SiteId">
    <vt:lpwstr>bc14a44e-e0fb-4e0b-a535-100579d41b65</vt:lpwstr>
  </property>
  <property fmtid="{D5CDD505-2E9C-101B-9397-08002B2CF9AE}" pid="48" name="MSIP_Label_4d8b67f9-f4c8-4356-80b8-97d601b9597d_ActionId">
    <vt:lpwstr>46498961-578e-4747-8f02-6f4abfee7996</vt:lpwstr>
  </property>
  <property fmtid="{D5CDD505-2E9C-101B-9397-08002B2CF9AE}" pid="49" name="MSIP_Label_4d8b67f9-f4c8-4356-80b8-97d601b9597d_ContentBits">
    <vt:lpwstr>0</vt:lpwstr>
  </property>
  <property fmtid="{D5CDD505-2E9C-101B-9397-08002B2CF9AE}" pid="50" name="MSIP_Label_4d8b67f9-f4c8-4356-80b8-97d601b9597d_Tag">
    <vt:lpwstr>10, 3, 0, 1</vt:lpwstr>
  </property>
</Properties>
</file>