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/>
  <mc:AlternateContent xmlns:mc="http://schemas.openxmlformats.org/markup-compatibility/2006">
    <mc:Choice Requires="x15">
      <x15ac:absPath xmlns:x15ac="http://schemas.microsoft.com/office/spreadsheetml/2010/11/ac" url="C:\Users\r02bjope\Desktop\Sniðmát\"/>
    </mc:Choice>
  </mc:AlternateContent>
  <xr:revisionPtr revIDLastSave="1" documentId="13_ncr:1_{62FD83AB-3C5A-4E12-9C55-32BF3DBDFE79}" xr6:coauthVersionLast="47" xr6:coauthVersionMax="47" xr10:uidLastSave="{0FD1F8CD-D3D0-42AF-9A13-38D9E2F7F807}"/>
  <bookViews>
    <workbookView xWindow="-110" yWindow="-110" windowWidth="19420" windowHeight="11500" activeTab="1" xr2:uid="{41A36658-9619-4A4D-808E-71DEC22B2472}"/>
  </bookViews>
  <sheets>
    <sheet name="Haust 2024" sheetId="1" r:id="rId1"/>
    <sheet name="Fjöldi úr INNU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" i="1" l="1"/>
  <c r="S30" i="1"/>
  <c r="S42" i="1"/>
  <c r="S41" i="1"/>
  <c r="S40" i="1"/>
  <c r="S39" i="1"/>
  <c r="S38" i="1"/>
  <c r="S37" i="1"/>
  <c r="S36" i="1"/>
  <c r="S35" i="1"/>
  <c r="S34" i="1"/>
  <c r="R32" i="1"/>
  <c r="Q32" i="1"/>
  <c r="P32" i="1"/>
  <c r="O32" i="1"/>
  <c r="N32" i="1"/>
  <c r="K32" i="1"/>
  <c r="J32" i="1"/>
  <c r="I32" i="1"/>
  <c r="F32" i="1"/>
  <c r="E32" i="1"/>
  <c r="D32" i="1"/>
  <c r="C32" i="1"/>
  <c r="B32" i="1"/>
  <c r="O30" i="1"/>
  <c r="N30" i="1"/>
  <c r="K30" i="1"/>
  <c r="J30" i="1"/>
  <c r="C30" i="1"/>
  <c r="B30" i="1"/>
  <c r="S28" i="1"/>
  <c r="S27" i="1"/>
  <c r="S26" i="1"/>
  <c r="S25" i="1"/>
  <c r="S24" i="1"/>
  <c r="S23" i="1"/>
  <c r="S22" i="1"/>
  <c r="M20" i="1"/>
  <c r="L20" i="1"/>
  <c r="I20" i="1"/>
  <c r="H20" i="1"/>
  <c r="G20" i="1"/>
  <c r="F20" i="1"/>
  <c r="E20" i="1"/>
  <c r="D20" i="1"/>
  <c r="C20" i="1"/>
  <c r="B20" i="1"/>
  <c r="C18" i="1"/>
  <c r="B18" i="1"/>
  <c r="S17" i="1"/>
  <c r="S16" i="1"/>
  <c r="S15" i="1"/>
  <c r="S14" i="1"/>
  <c r="S13" i="1"/>
  <c r="S12" i="1"/>
  <c r="I10" i="1"/>
  <c r="H10" i="1"/>
  <c r="G10" i="1"/>
  <c r="F10" i="1"/>
  <c r="E10" i="1"/>
  <c r="D10" i="1"/>
  <c r="C10" i="1"/>
  <c r="B10" i="1"/>
  <c r="C8" i="1"/>
  <c r="B8" i="1"/>
  <c r="S7" i="1"/>
  <c r="S6" i="1"/>
  <c r="S5" i="1"/>
  <c r="E3" i="1"/>
  <c r="D3" i="1"/>
  <c r="C3" i="1"/>
  <c r="B3" i="1"/>
  <c r="S8" i="1" l="1"/>
</calcChain>
</file>

<file path=xl/sharedStrings.xml><?xml version="1.0" encoding="utf-8"?>
<sst xmlns="http://schemas.openxmlformats.org/spreadsheetml/2006/main" count="114" uniqueCount="66">
  <si>
    <t>Kennsluskipting á haustönn 2024</t>
  </si>
  <si>
    <t>Málasvið</t>
  </si>
  <si>
    <t>Fjöldi:</t>
  </si>
  <si>
    <t xml:space="preserve"> </t>
  </si>
  <si>
    <t>Danska:</t>
  </si>
  <si>
    <t>DANS1LF05</t>
  </si>
  <si>
    <t>DANS1ML05</t>
  </si>
  <si>
    <t>DANS2LB05</t>
  </si>
  <si>
    <t>DANS2LU05</t>
  </si>
  <si>
    <t>Samtals</t>
  </si>
  <si>
    <t>Kennari1</t>
  </si>
  <si>
    <t>Kennari2</t>
  </si>
  <si>
    <t>NN</t>
  </si>
  <si>
    <t>Fjöldi hópa</t>
  </si>
  <si>
    <t>1+</t>
  </si>
  <si>
    <t>Enska:</t>
  </si>
  <si>
    <t>ENSK1ET05</t>
  </si>
  <si>
    <t>ENSK1OS05</t>
  </si>
  <si>
    <t>ENSK2GA05</t>
  </si>
  <si>
    <t>ENSK2KO05</t>
  </si>
  <si>
    <t>ENSK2OS05</t>
  </si>
  <si>
    <t>ENSK3AO05</t>
  </si>
  <si>
    <t>ENSK3FO05</t>
  </si>
  <si>
    <t>ENSK3FS05</t>
  </si>
  <si>
    <t>Kennari 1</t>
  </si>
  <si>
    <t>Kennari 2</t>
  </si>
  <si>
    <t>Kennari 3</t>
  </si>
  <si>
    <t>Kennari 4</t>
  </si>
  <si>
    <t>Kennari 5</t>
  </si>
  <si>
    <t>2+</t>
  </si>
  <si>
    <t>4+</t>
  </si>
  <si>
    <t>Íslenska:</t>
  </si>
  <si>
    <t>ÍSLE1ML05</t>
  </si>
  <si>
    <t>ÍSLE1MR05</t>
  </si>
  <si>
    <t>ÍSLE2BR05</t>
  </si>
  <si>
    <t>ÍSLE2LR05</t>
  </si>
  <si>
    <t>ÍSLE2MÆ05</t>
  </si>
  <si>
    <t>ÍSLE3BF05</t>
  </si>
  <si>
    <t>ÍSLE3NB05</t>
  </si>
  <si>
    <t>ÍSLE3ÁS05</t>
  </si>
  <si>
    <t>VITA2VT05</t>
  </si>
  <si>
    <t>LOKA3LV05</t>
  </si>
  <si>
    <t>Kennari 6</t>
  </si>
  <si>
    <t>Kennari 7</t>
  </si>
  <si>
    <t>?</t>
  </si>
  <si>
    <t>3+</t>
  </si>
  <si>
    <t>NFE + ÍSAN</t>
  </si>
  <si>
    <t>ÍSAN1BE05</t>
  </si>
  <si>
    <t>ÍSAN1NÆ05</t>
  </si>
  <si>
    <t>ÍSAN1DM05</t>
  </si>
  <si>
    <t>UPPT1UE02</t>
  </si>
  <si>
    <t>STÆR1UE02</t>
  </si>
  <si>
    <t>ÍSAN1OF05</t>
  </si>
  <si>
    <t>ÍSAN1NS05</t>
  </si>
  <si>
    <t>ÍSAN1DT05</t>
  </si>
  <si>
    <t>ÍSAN2AB05</t>
  </si>
  <si>
    <t>ÍSAN2BS05</t>
  </si>
  <si>
    <t>ÍSAN2KV05</t>
  </si>
  <si>
    <t>ÍSAN3BÓ05</t>
  </si>
  <si>
    <t>ÍSAN3NB05</t>
  </si>
  <si>
    <t>Svona er sett upp fyrir alla þá áfanga sem eru í boði á hverri önn og eftir sviðum.</t>
  </si>
  <si>
    <t xml:space="preserve">Þarna erum við að byrja á að skoða þá áfanga sem eldri nemar hafa valið til að skoða hvort allir verða kenndir, hverjir eru í bið (?) og svo hverjir verða teknir út. </t>
  </si>
  <si>
    <t>Síðan á eftir á setja alla nýnemana inn og þá fljótlega verður öll kennsluskiptingin til.</t>
  </si>
  <si>
    <t>Aftast þá er hægt að halda utan um fjölda tíma sem hver kennari er með og tímafjölda á hverju sviði.</t>
  </si>
  <si>
    <t>Listi er tekinn úr INNU (listar, valtalning áfangar)og hafður í sér dálki (fjöldi úr INNU) sem þetta leitar í til að fá réttan fjölda sem eru skráðir í áfangann.</t>
  </si>
  <si>
    <t>Hér þarf að passa að láta excel raða áföngunum í starfrófsröð því INNA raðar ekki eins og excel í stafrósfsröð.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</si>
</sst>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4"/>
      <name val="Arial Rounded MT Bold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5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b/>
      <sz val="5"/>
      <color rgb="FFFF0000"/>
      <name val="Arial"/>
      <family val="2"/>
    </font>
    <font>
      <b/>
      <sz val="9"/>
      <name val="Arial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0" xfId="0" applyFont="1" applyFill="1"/>
    <xf numFmtId="0" fontId="6" fillId="2" borderId="0" xfId="0" applyFont="1" applyFill="1"/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11" fillId="2" borderId="0" xfId="0" applyFont="1" applyFill="1" applyAlignment="1">
      <alignment horizontal="center"/>
    </xf>
    <xf numFmtId="0" fontId="7" fillId="2" borderId="0" xfId="0" applyFont="1" applyFill="1"/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10" fillId="2" borderId="0" xfId="0" applyFont="1" applyFill="1"/>
    <xf numFmtId="0" fontId="12" fillId="2" borderId="0" xfId="0" applyFont="1" applyFill="1" applyAlignment="1">
      <alignment horizontal="right"/>
    </xf>
    <xf numFmtId="0" fontId="6" fillId="0" borderId="0" xfId="0" applyFont="1"/>
    <xf numFmtId="1" fontId="4" fillId="2" borderId="0" xfId="0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iknistofnun.sharepoint.com/sites/-fs/Skolastjorn/kennsluskipting/Haust%202024/Kennsluskipting-haust-2024_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jöldi2"/>
      <sheetName val="haust2024"/>
    </sheetNames>
    <sheetDataSet>
      <sheetData sheetId="0">
        <row r="4">
          <cell r="N4" t="str">
            <v>BÓKF2BF05</v>
          </cell>
          <cell r="O4">
            <v>14</v>
          </cell>
        </row>
        <row r="5">
          <cell r="N5" t="str">
            <v>BÓKF2BT05</v>
          </cell>
          <cell r="O5">
            <v>17</v>
          </cell>
        </row>
        <row r="6">
          <cell r="N6" t="str">
            <v>BYGG2ST05</v>
          </cell>
          <cell r="O6">
            <v>22</v>
          </cell>
        </row>
        <row r="7">
          <cell r="N7" t="str">
            <v>DANS1LF05</v>
          </cell>
          <cell r="O7">
            <v>3</v>
          </cell>
        </row>
        <row r="8">
          <cell r="N8" t="str">
            <v>DANS1ML05</v>
          </cell>
          <cell r="O8">
            <v>14</v>
          </cell>
        </row>
        <row r="9">
          <cell r="N9" t="str">
            <v>DANS2LB05</v>
          </cell>
          <cell r="O9">
            <v>27</v>
          </cell>
        </row>
        <row r="10">
          <cell r="N10" t="str">
            <v>DANS2LU05</v>
          </cell>
          <cell r="O10">
            <v>18</v>
          </cell>
        </row>
        <row r="11">
          <cell r="N11" t="str">
            <v>EÐLI2AF05</v>
          </cell>
          <cell r="O11">
            <v>14</v>
          </cell>
        </row>
        <row r="12">
          <cell r="N12" t="str">
            <v>EÐLI3RS05</v>
          </cell>
          <cell r="O12">
            <v>10</v>
          </cell>
        </row>
        <row r="13">
          <cell r="N13" t="str">
            <v>EFNA2GE05</v>
          </cell>
          <cell r="O13">
            <v>4</v>
          </cell>
        </row>
        <row r="14">
          <cell r="N14" t="str">
            <v>EFNA2LM05</v>
          </cell>
          <cell r="O14">
            <v>34</v>
          </cell>
        </row>
        <row r="15">
          <cell r="N15" t="str">
            <v>EFNA3RA05</v>
          </cell>
          <cell r="O15">
            <v>11</v>
          </cell>
        </row>
        <row r="16">
          <cell r="N16" t="str">
            <v>EFRÆ1EF05</v>
          </cell>
          <cell r="O16">
            <v>4</v>
          </cell>
        </row>
        <row r="17">
          <cell r="N17" t="str">
            <v>ENSK1ET05</v>
          </cell>
          <cell r="O17">
            <v>3</v>
          </cell>
        </row>
        <row r="18">
          <cell r="N18" t="str">
            <v>ENSK1OS05</v>
          </cell>
          <cell r="O18">
            <v>6</v>
          </cell>
        </row>
        <row r="19">
          <cell r="N19" t="str">
            <v>ENSK2GA05</v>
          </cell>
          <cell r="O19">
            <v>54</v>
          </cell>
        </row>
        <row r="20">
          <cell r="N20" t="str">
            <v>ENSK2KO05</v>
          </cell>
          <cell r="O20">
            <v>20</v>
          </cell>
        </row>
        <row r="21">
          <cell r="N21" t="str">
            <v>ENSK2OS05</v>
          </cell>
          <cell r="O21">
            <v>14</v>
          </cell>
        </row>
        <row r="22">
          <cell r="N22" t="str">
            <v>ENSK3AO05</v>
          </cell>
          <cell r="O22">
            <v>115</v>
          </cell>
        </row>
        <row r="23">
          <cell r="N23" t="str">
            <v>ENSK3FO05</v>
          </cell>
          <cell r="O23">
            <v>15</v>
          </cell>
        </row>
        <row r="24">
          <cell r="N24" t="str">
            <v>ENSK3FS05</v>
          </cell>
          <cell r="O24">
            <v>18</v>
          </cell>
        </row>
        <row r="25">
          <cell r="N25" t="str">
            <v>FABL2GR05</v>
          </cell>
          <cell r="O25">
            <v>13</v>
          </cell>
        </row>
        <row r="26">
          <cell r="N26" t="str">
            <v>FATA1SH05</v>
          </cell>
          <cell r="O26">
            <v>17</v>
          </cell>
        </row>
        <row r="27">
          <cell r="N27" t="str">
            <v>FATA2SH05</v>
          </cell>
          <cell r="O27">
            <v>6</v>
          </cell>
        </row>
        <row r="28">
          <cell r="N28" t="str">
            <v>FATA3KJ05</v>
          </cell>
          <cell r="O28">
            <v>2</v>
          </cell>
        </row>
        <row r="29">
          <cell r="N29" t="str">
            <v>FÉLA2ES05</v>
          </cell>
          <cell r="O29">
            <v>54</v>
          </cell>
        </row>
        <row r="30">
          <cell r="N30" t="str">
            <v>FÉLA3HE05</v>
          </cell>
          <cell r="O30">
            <v>33</v>
          </cell>
        </row>
        <row r="31">
          <cell r="N31" t="str">
            <v>FÉLA3KS05</v>
          </cell>
          <cell r="O31">
            <v>34</v>
          </cell>
        </row>
        <row r="32">
          <cell r="N32" t="str">
            <v>FÉLA3RA05</v>
          </cell>
          <cell r="O32">
            <v>28</v>
          </cell>
        </row>
        <row r="33">
          <cell r="N33" t="str">
            <v>FÉLV1FR05</v>
          </cell>
          <cell r="O33">
            <v>18</v>
          </cell>
        </row>
        <row r="34">
          <cell r="N34" t="str">
            <v>FÉLV1IN05</v>
          </cell>
          <cell r="O34">
            <v>30</v>
          </cell>
        </row>
        <row r="35">
          <cell r="N35" t="str">
            <v>FORR2PH05</v>
          </cell>
          <cell r="O35">
            <v>17</v>
          </cell>
        </row>
        <row r="36">
          <cell r="N36" t="str">
            <v>FORR3HF05</v>
          </cell>
          <cell r="O36">
            <v>12</v>
          </cell>
        </row>
        <row r="37">
          <cell r="N37" t="str">
            <v>FRLA3RA05(FB)</v>
          </cell>
          <cell r="O37">
            <v>12</v>
          </cell>
        </row>
        <row r="38">
          <cell r="N38" t="str">
            <v>GRTE1FF05</v>
          </cell>
          <cell r="O38">
            <v>7</v>
          </cell>
        </row>
        <row r="39">
          <cell r="N39" t="str">
            <v>GRTE1FÚ05</v>
          </cell>
          <cell r="O39">
            <v>3</v>
          </cell>
        </row>
        <row r="40">
          <cell r="N40" t="str">
            <v>HAGF2ÞF05</v>
          </cell>
          <cell r="O40">
            <v>39</v>
          </cell>
        </row>
        <row r="41">
          <cell r="N41" t="str">
            <v>HAGF3RF05</v>
          </cell>
          <cell r="O41">
            <v>11</v>
          </cell>
        </row>
        <row r="42">
          <cell r="N42" t="str">
            <v>HAND2FY05</v>
          </cell>
          <cell r="O42">
            <v>2</v>
          </cell>
        </row>
        <row r="43">
          <cell r="N43" t="str">
            <v>HAND2HS05</v>
          </cell>
          <cell r="O43">
            <v>7</v>
          </cell>
        </row>
        <row r="44">
          <cell r="N44" t="str">
            <v>HÁRG1GB02</v>
          </cell>
          <cell r="O44">
            <v>1</v>
          </cell>
        </row>
        <row r="45">
          <cell r="N45" t="str">
            <v>HBFR1HH05</v>
          </cell>
          <cell r="O45">
            <v>9</v>
          </cell>
        </row>
        <row r="46">
          <cell r="N46" t="str">
            <v>HEIM2NH05</v>
          </cell>
          <cell r="O46">
            <v>26</v>
          </cell>
        </row>
        <row r="47">
          <cell r="N47" t="str">
            <v>HEIM3SH05</v>
          </cell>
          <cell r="O47">
            <v>4</v>
          </cell>
        </row>
        <row r="48">
          <cell r="N48" t="str">
            <v>HKLI1GB03</v>
          </cell>
          <cell r="O48">
            <v>1</v>
          </cell>
        </row>
        <row r="49">
          <cell r="N49" t="str">
            <v>HLIT1GB01</v>
          </cell>
          <cell r="O49">
            <v>1</v>
          </cell>
        </row>
        <row r="50">
          <cell r="N50" t="str">
            <v>HPEM1GB02</v>
          </cell>
          <cell r="O50">
            <v>1</v>
          </cell>
        </row>
        <row r="51">
          <cell r="N51" t="str">
            <v>HÚSA1KY05</v>
          </cell>
          <cell r="O51">
            <v>5</v>
          </cell>
        </row>
        <row r="52">
          <cell r="N52" t="str">
            <v>HÚSA3HU09</v>
          </cell>
          <cell r="O52">
            <v>19</v>
          </cell>
        </row>
        <row r="53">
          <cell r="N53" t="str">
            <v>HÚSA3ÞÚ09</v>
          </cell>
          <cell r="O53">
            <v>19</v>
          </cell>
        </row>
        <row r="54">
          <cell r="N54" t="str">
            <v>HÖSK2VA04(AV)</v>
          </cell>
          <cell r="O54">
            <v>8</v>
          </cell>
        </row>
        <row r="55">
          <cell r="N55" t="str">
            <v>IÐNF1GB04</v>
          </cell>
          <cell r="O55">
            <v>1</v>
          </cell>
        </row>
        <row r="56">
          <cell r="N56" t="str">
            <v>IÐTE1VB04(AV)</v>
          </cell>
          <cell r="O56">
            <v>6</v>
          </cell>
        </row>
        <row r="57">
          <cell r="N57" t="str">
            <v>IÐTE3VB04(CV)</v>
          </cell>
          <cell r="O57">
            <v>9</v>
          </cell>
        </row>
        <row r="58">
          <cell r="N58" t="str">
            <v>ITEI1GB05</v>
          </cell>
          <cell r="O58">
            <v>1</v>
          </cell>
        </row>
        <row r="59">
          <cell r="N59" t="str">
            <v>ÍSAN1BE05</v>
          </cell>
          <cell r="O59">
            <v>0</v>
          </cell>
        </row>
        <row r="60">
          <cell r="N60" t="str">
            <v>ÍSAN1DM05</v>
          </cell>
          <cell r="O60">
            <v>5</v>
          </cell>
        </row>
        <row r="61">
          <cell r="N61" t="str">
            <v>ÍSAN1DT05</v>
          </cell>
          <cell r="O61">
            <v>15</v>
          </cell>
        </row>
        <row r="62">
          <cell r="N62" t="str">
            <v>ÍSAN1NS05</v>
          </cell>
          <cell r="O62">
            <v>18</v>
          </cell>
        </row>
        <row r="63">
          <cell r="N63" t="str">
            <v>ÍSAN1NÆ05</v>
          </cell>
          <cell r="O63">
            <v>1</v>
          </cell>
        </row>
        <row r="64">
          <cell r="N64" t="str">
            <v>ÍSAN1OF05</v>
          </cell>
          <cell r="O64">
            <v>18</v>
          </cell>
        </row>
        <row r="65">
          <cell r="N65" t="str">
            <v>ÍSAN2AB05</v>
          </cell>
          <cell r="O65">
            <v>15</v>
          </cell>
        </row>
        <row r="66">
          <cell r="N66" t="str">
            <v>ÍSAN2BS05</v>
          </cell>
          <cell r="O66">
            <v>10</v>
          </cell>
        </row>
        <row r="67">
          <cell r="N67" t="str">
            <v>ÍSAN2GM05</v>
          </cell>
          <cell r="O67">
            <v>19</v>
          </cell>
        </row>
        <row r="68">
          <cell r="N68" t="str">
            <v>ÍSAN2ÍF05</v>
          </cell>
          <cell r="O68">
            <v>10</v>
          </cell>
        </row>
        <row r="69">
          <cell r="N69" t="str">
            <v>ÍSAN2KV05</v>
          </cell>
          <cell r="O69">
            <v>15</v>
          </cell>
        </row>
        <row r="70">
          <cell r="N70" t="str">
            <v>ÍSAN3BÓ05</v>
          </cell>
          <cell r="O70">
            <v>24</v>
          </cell>
        </row>
        <row r="71">
          <cell r="N71" t="str">
            <v>ÍSAN3NB05</v>
          </cell>
          <cell r="O71">
            <v>11</v>
          </cell>
        </row>
        <row r="72">
          <cell r="N72" t="str">
            <v>ÍSLE1ML05</v>
          </cell>
          <cell r="O72">
            <v>9</v>
          </cell>
        </row>
        <row r="73">
          <cell r="N73" t="str">
            <v>ÍSLE1MR05</v>
          </cell>
          <cell r="O73">
            <v>3</v>
          </cell>
        </row>
        <row r="74">
          <cell r="N74" t="str">
            <v>ÍSLE2BR05</v>
          </cell>
          <cell r="O74">
            <v>22</v>
          </cell>
        </row>
        <row r="75">
          <cell r="N75" t="str">
            <v>ÍSLE2LR05</v>
          </cell>
          <cell r="O75">
            <v>35</v>
          </cell>
        </row>
        <row r="76">
          <cell r="N76" t="str">
            <v>ÍSLE2MÆ05</v>
          </cell>
          <cell r="O76">
            <v>43</v>
          </cell>
        </row>
        <row r="77">
          <cell r="N77" t="str">
            <v>ÍSLE3ÁS05</v>
          </cell>
          <cell r="O77">
            <v>8</v>
          </cell>
        </row>
        <row r="78">
          <cell r="N78" t="str">
            <v>ÍSLE3BF05</v>
          </cell>
          <cell r="O78">
            <v>141</v>
          </cell>
        </row>
        <row r="79">
          <cell r="N79" t="str">
            <v>ÍSLE3NB05</v>
          </cell>
          <cell r="O79">
            <v>31</v>
          </cell>
        </row>
        <row r="80">
          <cell r="N80" t="str">
            <v>ÍÞRF2SS05</v>
          </cell>
          <cell r="O80">
            <v>15</v>
          </cell>
        </row>
        <row r="81">
          <cell r="N81" t="str">
            <v>ÍÞRF2ÞJ05</v>
          </cell>
          <cell r="O81">
            <v>6</v>
          </cell>
        </row>
        <row r="82">
          <cell r="N82" t="str">
            <v>ÍÞRF3NÆ05</v>
          </cell>
          <cell r="O82">
            <v>10</v>
          </cell>
        </row>
        <row r="83">
          <cell r="N83" t="str">
            <v>ÍÞRG2BL04</v>
          </cell>
          <cell r="O83">
            <v>8</v>
          </cell>
        </row>
        <row r="84">
          <cell r="N84" t="str">
            <v>ÍÞRG2KÖ04</v>
          </cell>
          <cell r="O84">
            <v>20</v>
          </cell>
        </row>
        <row r="85">
          <cell r="N85" t="str">
            <v>ÍÞRÓ1AL01</v>
          </cell>
          <cell r="O85">
            <v>66</v>
          </cell>
        </row>
        <row r="86">
          <cell r="N86" t="str">
            <v>ÍÞRÓ1GA01</v>
          </cell>
          <cell r="O86">
            <v>107</v>
          </cell>
        </row>
        <row r="87">
          <cell r="N87" t="str">
            <v>ÍÞRÓ1HB01</v>
          </cell>
          <cell r="O87">
            <v>26</v>
          </cell>
        </row>
        <row r="88">
          <cell r="N88" t="str">
            <v>ÍÞRÓ1HR01</v>
          </cell>
          <cell r="O88">
            <v>130</v>
          </cell>
        </row>
        <row r="89">
          <cell r="N89" t="str">
            <v>JARÐ2AJ05</v>
          </cell>
          <cell r="O89">
            <v>50</v>
          </cell>
        </row>
        <row r="90">
          <cell r="N90" t="str">
            <v>KARF1AA05</v>
          </cell>
          <cell r="O90">
            <v>0</v>
          </cell>
        </row>
        <row r="91">
          <cell r="N91" t="str">
            <v>KARF2AA05</v>
          </cell>
          <cell r="O91">
            <v>1</v>
          </cell>
        </row>
        <row r="92">
          <cell r="N92" t="str">
            <v>KNAT1AA05</v>
          </cell>
          <cell r="O92">
            <v>1</v>
          </cell>
        </row>
        <row r="93">
          <cell r="N93" t="str">
            <v>KNAT2AA05</v>
          </cell>
          <cell r="O93">
            <v>15</v>
          </cell>
        </row>
        <row r="94">
          <cell r="N94" t="str">
            <v>LISA1HN05</v>
          </cell>
          <cell r="O94">
            <v>12</v>
          </cell>
        </row>
        <row r="95">
          <cell r="N95" t="str">
            <v>LISA3NÚ05</v>
          </cell>
          <cell r="O95">
            <v>7</v>
          </cell>
        </row>
        <row r="96">
          <cell r="N96" t="str">
            <v>LÍFF2LE05</v>
          </cell>
          <cell r="O96">
            <v>64</v>
          </cell>
        </row>
        <row r="97">
          <cell r="N97" t="str">
            <v>LÍFF2ML05</v>
          </cell>
          <cell r="O97">
            <v>45</v>
          </cell>
        </row>
        <row r="98">
          <cell r="N98" t="str">
            <v>LÍFF3LÍ05</v>
          </cell>
          <cell r="O98">
            <v>24</v>
          </cell>
        </row>
        <row r="99">
          <cell r="N99" t="str">
            <v>LÍFF3VF05</v>
          </cell>
          <cell r="O99">
            <v>10</v>
          </cell>
        </row>
        <row r="100">
          <cell r="N100" t="str">
            <v>LÍOL2IL05</v>
          </cell>
          <cell r="O100">
            <v>1</v>
          </cell>
        </row>
        <row r="101">
          <cell r="N101" t="str">
            <v>LÍOL2SS05</v>
          </cell>
          <cell r="O101">
            <v>28</v>
          </cell>
        </row>
        <row r="102">
          <cell r="N102" t="str">
            <v>LOKA3LV05</v>
          </cell>
          <cell r="O102">
            <v>59</v>
          </cell>
        </row>
        <row r="103">
          <cell r="N103" t="str">
            <v>LÝÐH1HF05</v>
          </cell>
          <cell r="O103">
            <v>22</v>
          </cell>
        </row>
        <row r="104">
          <cell r="N104" t="str">
            <v>MALM1MA05</v>
          </cell>
          <cell r="O104">
            <v>3</v>
          </cell>
        </row>
        <row r="105">
          <cell r="N105" t="str">
            <v>MATR1AM03</v>
          </cell>
          <cell r="O105">
            <v>16</v>
          </cell>
        </row>
        <row r="106">
          <cell r="N106" t="str">
            <v>MATR1AM05</v>
          </cell>
          <cell r="O106">
            <v>64</v>
          </cell>
        </row>
        <row r="107">
          <cell r="N107" t="str">
            <v>MLSU1VA03(AV)</v>
          </cell>
          <cell r="O107">
            <v>7</v>
          </cell>
        </row>
        <row r="108">
          <cell r="N108" t="str">
            <v>MYNL2AT05</v>
          </cell>
          <cell r="O108">
            <v>15</v>
          </cell>
        </row>
        <row r="109">
          <cell r="N109" t="str">
            <v>MYNL2TA05</v>
          </cell>
          <cell r="O109">
            <v>15</v>
          </cell>
        </row>
        <row r="110">
          <cell r="N110" t="str">
            <v>MYNL3LM05</v>
          </cell>
          <cell r="O110">
            <v>7</v>
          </cell>
        </row>
        <row r="111">
          <cell r="N111" t="str">
            <v>MYNL3MÁ05</v>
          </cell>
          <cell r="O111">
            <v>7</v>
          </cell>
        </row>
        <row r="112">
          <cell r="N112" t="str">
            <v>NÆRI2NN05</v>
          </cell>
          <cell r="O112">
            <v>24</v>
          </cell>
        </row>
        <row r="113">
          <cell r="N113" t="str">
            <v>RAFG1KY05</v>
          </cell>
          <cell r="O113">
            <v>7</v>
          </cell>
        </row>
        <row r="114">
          <cell r="N114" t="str">
            <v>RAFL1GA03</v>
          </cell>
          <cell r="O114">
            <v>11</v>
          </cell>
        </row>
        <row r="115">
          <cell r="N115" t="str">
            <v>RAFL2GC03</v>
          </cell>
          <cell r="O115">
            <v>22</v>
          </cell>
        </row>
        <row r="116">
          <cell r="N116" t="str">
            <v>RAFL3RE04</v>
          </cell>
          <cell r="O116">
            <v>17</v>
          </cell>
        </row>
        <row r="117">
          <cell r="N117" t="str">
            <v>RAFM1GA05</v>
          </cell>
          <cell r="O117">
            <v>11</v>
          </cell>
        </row>
        <row r="118">
          <cell r="N118" t="str">
            <v>RAFM2GB05</v>
          </cell>
          <cell r="O118">
            <v>8</v>
          </cell>
        </row>
        <row r="119">
          <cell r="N119" t="str">
            <v>RAFM2GC05</v>
          </cell>
          <cell r="O119">
            <v>20</v>
          </cell>
        </row>
        <row r="120">
          <cell r="N120" t="str">
            <v>RAFM3RE05</v>
          </cell>
          <cell r="O120">
            <v>11</v>
          </cell>
        </row>
        <row r="121">
          <cell r="N121" t="str">
            <v>RAMV2VA04(BV)</v>
          </cell>
          <cell r="O121">
            <v>8</v>
          </cell>
        </row>
        <row r="122">
          <cell r="N122" t="str">
            <v>RAST2RB05</v>
          </cell>
          <cell r="O122">
            <v>16</v>
          </cell>
        </row>
        <row r="123">
          <cell r="N123" t="str">
            <v>RATM2GA05</v>
          </cell>
          <cell r="O123">
            <v>24</v>
          </cell>
        </row>
        <row r="124">
          <cell r="N124" t="str">
            <v>REIT2VB04(AV)</v>
          </cell>
          <cell r="O124">
            <v>3</v>
          </cell>
        </row>
        <row r="125">
          <cell r="N125" t="str">
            <v>RENN2VB03(AV)</v>
          </cell>
          <cell r="O125">
            <v>7</v>
          </cell>
        </row>
        <row r="126">
          <cell r="N126" t="str">
            <v>RLTK2RB05</v>
          </cell>
          <cell r="O126">
            <v>13</v>
          </cell>
        </row>
        <row r="127">
          <cell r="N127" t="str">
            <v>RRVV2RA03</v>
          </cell>
          <cell r="O127">
            <v>11</v>
          </cell>
        </row>
        <row r="128">
          <cell r="N128" t="str">
            <v>SAGA2HÍ05</v>
          </cell>
          <cell r="O128">
            <v>24</v>
          </cell>
        </row>
        <row r="129">
          <cell r="N129" t="str">
            <v>SAGA3SS05</v>
          </cell>
          <cell r="O129">
            <v>14</v>
          </cell>
        </row>
        <row r="130">
          <cell r="N130" t="str">
            <v>SÁLF2HS05</v>
          </cell>
          <cell r="O130">
            <v>68</v>
          </cell>
        </row>
        <row r="131">
          <cell r="N131" t="str">
            <v>SÁLF3KV05</v>
          </cell>
          <cell r="O131">
            <v>34</v>
          </cell>
        </row>
        <row r="132">
          <cell r="N132" t="str">
            <v>SÁLF3LÍ05</v>
          </cell>
          <cell r="O132">
            <v>13</v>
          </cell>
        </row>
        <row r="133">
          <cell r="N133" t="str">
            <v>SÁLF3ÞS05</v>
          </cell>
          <cell r="O133">
            <v>33</v>
          </cell>
        </row>
        <row r="134">
          <cell r="N134" t="str">
            <v>SJÓN1LF05</v>
          </cell>
          <cell r="O134">
            <v>14</v>
          </cell>
        </row>
        <row r="135">
          <cell r="N135" t="str">
            <v>SJÓN1TF05</v>
          </cell>
          <cell r="O135">
            <v>12</v>
          </cell>
        </row>
        <row r="136">
          <cell r="N136" t="str">
            <v>SJÓR2SA04(SA)</v>
          </cell>
          <cell r="O136">
            <v>6</v>
          </cell>
        </row>
        <row r="137">
          <cell r="N137" t="str">
            <v>SKYN2EÁ01</v>
          </cell>
          <cell r="O137">
            <v>20</v>
          </cell>
        </row>
        <row r="138">
          <cell r="N138" t="str">
            <v>SMÍÐ1VA04(AV)</v>
          </cell>
          <cell r="O138">
            <v>6</v>
          </cell>
        </row>
        <row r="139">
          <cell r="N139" t="str">
            <v>SPÆN1SO05</v>
          </cell>
          <cell r="O139">
            <v>82</v>
          </cell>
        </row>
        <row r="140">
          <cell r="N140" t="str">
            <v>SPÆN1SS05</v>
          </cell>
          <cell r="O140">
            <v>30</v>
          </cell>
        </row>
        <row r="141">
          <cell r="N141" t="str">
            <v>SPÆN1TJ05</v>
          </cell>
          <cell r="O141">
            <v>36</v>
          </cell>
        </row>
        <row r="142">
          <cell r="N142" t="str">
            <v>STIL3VB05(AV)</v>
          </cell>
          <cell r="O142">
            <v>4</v>
          </cell>
        </row>
        <row r="143">
          <cell r="N143" t="str">
            <v>STÝR1GA05</v>
          </cell>
          <cell r="O143">
            <v>13</v>
          </cell>
        </row>
        <row r="144">
          <cell r="N144" t="str">
            <v>STÝR1VA04(AV)</v>
          </cell>
          <cell r="O144">
            <v>7</v>
          </cell>
        </row>
        <row r="145">
          <cell r="N145" t="str">
            <v>STÝR3RD05</v>
          </cell>
          <cell r="O145">
            <v>11</v>
          </cell>
        </row>
        <row r="146">
          <cell r="N146" t="str">
            <v>STÆR1AR05</v>
          </cell>
          <cell r="O146">
            <v>19</v>
          </cell>
        </row>
        <row r="147">
          <cell r="N147" t="str">
            <v>STÆR1PA05</v>
          </cell>
          <cell r="O147">
            <v>31</v>
          </cell>
        </row>
        <row r="148">
          <cell r="N148" t="str">
            <v>STÆR1UE02</v>
          </cell>
          <cell r="O148">
            <v>0</v>
          </cell>
        </row>
        <row r="149">
          <cell r="N149" t="str">
            <v>STÆR2AH05</v>
          </cell>
          <cell r="O149">
            <v>40</v>
          </cell>
        </row>
        <row r="150">
          <cell r="N150" t="str">
            <v>STÆR2AR05</v>
          </cell>
          <cell r="O150">
            <v>51</v>
          </cell>
        </row>
        <row r="151">
          <cell r="N151" t="str">
            <v>STÆR2TL05</v>
          </cell>
          <cell r="O151">
            <v>71</v>
          </cell>
        </row>
        <row r="152">
          <cell r="N152" t="str">
            <v>STÆR2VH05</v>
          </cell>
          <cell r="O152">
            <v>31</v>
          </cell>
        </row>
        <row r="153">
          <cell r="N153" t="str">
            <v>STÆR3ÁT05</v>
          </cell>
          <cell r="O153">
            <v>31</v>
          </cell>
        </row>
        <row r="154">
          <cell r="N154" t="str">
            <v>STÆR3DF05</v>
          </cell>
          <cell r="O154">
            <v>51</v>
          </cell>
        </row>
        <row r="155">
          <cell r="N155" t="str">
            <v>STÆR3FT05</v>
          </cell>
          <cell r="O155">
            <v>16</v>
          </cell>
        </row>
        <row r="156">
          <cell r="N156" t="str">
            <v>STÆR3HI05</v>
          </cell>
          <cell r="O156">
            <v>30</v>
          </cell>
        </row>
        <row r="157">
          <cell r="N157" t="str">
            <v>STÆR3SS05</v>
          </cell>
          <cell r="O157">
            <v>8</v>
          </cell>
        </row>
        <row r="158">
          <cell r="N158" t="str">
            <v>SUÐA1SS05</v>
          </cell>
          <cell r="O158">
            <v>2</v>
          </cell>
        </row>
        <row r="159">
          <cell r="N159" t="str">
            <v>SUÐA1UE03</v>
          </cell>
          <cell r="O159">
            <v>5</v>
          </cell>
        </row>
        <row r="160">
          <cell r="N160" t="str">
            <v>TEIK1TE05</v>
          </cell>
          <cell r="O160">
            <v>6</v>
          </cell>
        </row>
        <row r="161">
          <cell r="N161" t="str">
            <v>TEIK1UE03</v>
          </cell>
          <cell r="O161">
            <v>6</v>
          </cell>
        </row>
        <row r="162">
          <cell r="N162" t="str">
            <v>TEIK2HH05</v>
          </cell>
          <cell r="O162">
            <v>7</v>
          </cell>
        </row>
        <row r="163">
          <cell r="N163" t="str">
            <v>TEIK2HS05</v>
          </cell>
          <cell r="O163">
            <v>16</v>
          </cell>
        </row>
        <row r="164">
          <cell r="N164" t="str">
            <v>TEIK3HU05</v>
          </cell>
          <cell r="O164">
            <v>2</v>
          </cell>
        </row>
        <row r="165">
          <cell r="N165" t="str">
            <v>TEXT1UE03</v>
          </cell>
          <cell r="O165">
            <v>3</v>
          </cell>
        </row>
        <row r="166">
          <cell r="N166" t="str">
            <v>TEXT2EV05</v>
          </cell>
          <cell r="O166">
            <v>1</v>
          </cell>
        </row>
        <row r="167">
          <cell r="N167" t="str">
            <v>TNTÆ1GA03</v>
          </cell>
          <cell r="O167">
            <v>9</v>
          </cell>
        </row>
        <row r="168">
          <cell r="N168" t="str">
            <v>TNTÆ3GC05</v>
          </cell>
          <cell r="O168">
            <v>23</v>
          </cell>
        </row>
        <row r="169">
          <cell r="N169" t="str">
            <v>TRÉS1HV08</v>
          </cell>
          <cell r="O169">
            <v>7</v>
          </cell>
        </row>
        <row r="170">
          <cell r="N170" t="str">
            <v>TRÉS1VÁ05</v>
          </cell>
          <cell r="O170">
            <v>8</v>
          </cell>
        </row>
        <row r="171">
          <cell r="N171" t="str">
            <v>TÖTÆ1GR05</v>
          </cell>
          <cell r="O171">
            <v>12</v>
          </cell>
        </row>
        <row r="172">
          <cell r="N172" t="str">
            <v>TÖTÆ3CY05</v>
          </cell>
          <cell r="O172">
            <v>5</v>
          </cell>
        </row>
        <row r="173">
          <cell r="N173" t="str">
            <v>UMHV1FR05</v>
          </cell>
          <cell r="O173">
            <v>18</v>
          </cell>
        </row>
        <row r="174">
          <cell r="N174" t="str">
            <v>UMHV1NU05</v>
          </cell>
          <cell r="O174">
            <v>21</v>
          </cell>
        </row>
        <row r="175">
          <cell r="N175" t="str">
            <v>UPPE3MU05</v>
          </cell>
          <cell r="O175">
            <v>47</v>
          </cell>
        </row>
        <row r="176">
          <cell r="N176" t="str">
            <v>UPPL2TU05</v>
          </cell>
          <cell r="O176">
            <v>21</v>
          </cell>
        </row>
        <row r="177">
          <cell r="N177" t="str">
            <v>UPPT1UE02</v>
          </cell>
          <cell r="O177">
            <v>0</v>
          </cell>
        </row>
        <row r="178">
          <cell r="N178" t="str">
            <v>ÚTIV1RK02</v>
          </cell>
          <cell r="O178">
            <v>17</v>
          </cell>
        </row>
        <row r="179">
          <cell r="N179" t="str">
            <v>VEFH2HÖ05</v>
          </cell>
          <cell r="O179">
            <v>5</v>
          </cell>
        </row>
        <row r="180">
          <cell r="N180" t="str">
            <v>VÉLF1VA04(AV)</v>
          </cell>
          <cell r="O180">
            <v>1</v>
          </cell>
        </row>
        <row r="181">
          <cell r="N181" t="str">
            <v>VÉLF2VB04(BV)</v>
          </cell>
          <cell r="O181">
            <v>8</v>
          </cell>
        </row>
        <row r="182">
          <cell r="N182" t="str">
            <v>VÉLS1VA04(AV)</v>
          </cell>
          <cell r="O182">
            <v>7</v>
          </cell>
        </row>
        <row r="183">
          <cell r="N183" t="str">
            <v>VÉLS3VB04(DV)</v>
          </cell>
          <cell r="O183">
            <v>7</v>
          </cell>
        </row>
        <row r="184">
          <cell r="N184" t="str">
            <v>VFOR2FE05</v>
          </cell>
          <cell r="O184">
            <v>17</v>
          </cell>
        </row>
        <row r="185">
          <cell r="N185" t="str">
            <v>VFOR3LO05</v>
          </cell>
          <cell r="O185">
            <v>8</v>
          </cell>
        </row>
        <row r="186">
          <cell r="N186" t="str">
            <v>VGRT1GA03</v>
          </cell>
          <cell r="O186">
            <v>9</v>
          </cell>
        </row>
        <row r="187">
          <cell r="N187" t="str">
            <v>VGRT2GC04</v>
          </cell>
          <cell r="O187">
            <v>25</v>
          </cell>
        </row>
        <row r="188">
          <cell r="N188" t="str">
            <v>VIFR2FF05</v>
          </cell>
          <cell r="O188">
            <v>46</v>
          </cell>
        </row>
        <row r="189">
          <cell r="N189" t="str">
            <v>VIFR3LF05</v>
          </cell>
          <cell r="O189">
            <v>20</v>
          </cell>
        </row>
        <row r="190">
          <cell r="N190" t="str">
            <v>VITA2VT05</v>
          </cell>
          <cell r="O190">
            <v>54</v>
          </cell>
        </row>
        <row r="191">
          <cell r="N191" t="str">
            <v>VÖRS1VB04(AV)</v>
          </cell>
          <cell r="O191">
            <v>8</v>
          </cell>
        </row>
        <row r="192">
          <cell r="N192" t="str">
            <v>WIND1ES05</v>
          </cell>
          <cell r="O192">
            <v>4</v>
          </cell>
        </row>
        <row r="193">
          <cell r="N193" t="str">
            <v>ÞÝSK1ÞO05</v>
          </cell>
          <cell r="O193">
            <v>22</v>
          </cell>
        </row>
        <row r="194">
          <cell r="N194" t="str">
            <v>ÞÝSK1ÞS05</v>
          </cell>
          <cell r="O194">
            <v>10</v>
          </cell>
        </row>
        <row r="195">
          <cell r="N195" t="str">
            <v>ÞÝSK1ÞT05</v>
          </cell>
          <cell r="O195">
            <v>17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491FE-9219-48E4-9266-A8BAD2C57DBE}">
  <dimension ref="A1:T51"/>
  <sheetViews>
    <sheetView topLeftCell="A38" workbookViewId="0">
      <selection activeCell="A50" sqref="A50:A51"/>
    </sheetView>
  </sheetViews>
  <sheetFormatPr defaultRowHeight="14.1"/>
  <cols>
    <col min="1" max="1" width="12.85546875" customWidth="1"/>
  </cols>
  <sheetData>
    <row r="1" spans="1:19" ht="17.4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>
      <c r="A3" s="1" t="s">
        <v>2</v>
      </c>
      <c r="B3" s="2">
        <f>LOOKUP(B4,[1]Fjöldi2!$N$4:$N$300,[1]Fjöldi2!$O$4:$O$300)</f>
        <v>3</v>
      </c>
      <c r="C3" s="2">
        <f>LOOKUP(C4,[1]Fjöldi2!$N$4:$N$300,[1]Fjöldi2!$O$4:$O$300)</f>
        <v>14</v>
      </c>
      <c r="D3" s="2">
        <f>LOOKUP(D4,[1]Fjöldi2!$N$4:$N$300,[1]Fjöldi2!$O$4:$O$300)</f>
        <v>27</v>
      </c>
      <c r="E3" s="2">
        <f>LOOKUP(E4,[1]Fjöldi2!$N$4:$N$300,[1]Fjöldi2!$O$4:$O$300)</f>
        <v>18</v>
      </c>
      <c r="F3" s="2" t="s">
        <v>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 t="s">
        <v>3</v>
      </c>
      <c r="G4" s="6"/>
      <c r="H4" s="6"/>
      <c r="I4" s="6"/>
      <c r="J4" s="2"/>
      <c r="K4" s="2"/>
      <c r="L4" s="2"/>
      <c r="M4" s="2"/>
      <c r="N4" s="2"/>
      <c r="O4" s="7"/>
      <c r="P4" s="7"/>
      <c r="Q4" s="7"/>
      <c r="R4" s="7"/>
      <c r="S4" s="2" t="s">
        <v>9</v>
      </c>
    </row>
    <row r="5" spans="1:19">
      <c r="A5" s="8" t="s">
        <v>10</v>
      </c>
      <c r="B5" s="24"/>
      <c r="C5" s="24"/>
      <c r="D5" s="24"/>
      <c r="E5" s="24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3">
        <f>SUM(B5:R5)</f>
        <v>0</v>
      </c>
    </row>
    <row r="6" spans="1:19">
      <c r="A6" s="8" t="s">
        <v>11</v>
      </c>
      <c r="B6" s="24"/>
      <c r="C6" s="24"/>
      <c r="D6" s="24"/>
      <c r="E6" s="2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3">
        <f>SUM(B6:R6)</f>
        <v>0</v>
      </c>
    </row>
    <row r="7" spans="1:19">
      <c r="A7" s="8" t="s">
        <v>12</v>
      </c>
      <c r="B7" s="24" t="s">
        <v>3</v>
      </c>
      <c r="C7" s="25"/>
      <c r="D7" s="24" t="s">
        <v>3</v>
      </c>
      <c r="E7" s="24" t="s">
        <v>3</v>
      </c>
      <c r="F7" s="9"/>
      <c r="G7" s="9"/>
      <c r="H7" s="9"/>
      <c r="I7" s="9"/>
      <c r="J7" s="9"/>
      <c r="K7" s="9"/>
      <c r="L7" s="10"/>
      <c r="M7" s="9"/>
      <c r="N7" s="9"/>
      <c r="O7" s="9"/>
      <c r="P7" s="9"/>
      <c r="Q7" s="9"/>
      <c r="R7" s="9"/>
      <c r="S7" s="3">
        <f>SUM(B7:K7)</f>
        <v>0</v>
      </c>
    </row>
    <row r="8" spans="1:19">
      <c r="A8" s="4" t="s">
        <v>13</v>
      </c>
      <c r="B8" s="11">
        <f>SUM(B5:B7)</f>
        <v>0</v>
      </c>
      <c r="C8" s="11">
        <f>SUM(C5:C5)</f>
        <v>0</v>
      </c>
      <c r="D8" s="11" t="s">
        <v>14</v>
      </c>
      <c r="E8" s="11">
        <v>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>
        <f>SUM(S5:S7)</f>
        <v>0</v>
      </c>
    </row>
    <row r="9" spans="1:19">
      <c r="A9" s="4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</row>
    <row r="10" spans="1:19">
      <c r="A10" s="1" t="s">
        <v>2</v>
      </c>
      <c r="B10" s="2">
        <f>LOOKUP(B11,[1]Fjöldi2!$N$4:$N$300,[1]Fjöldi2!$O$4:$O$300)</f>
        <v>3</v>
      </c>
      <c r="C10" s="2">
        <f>LOOKUP(C11,[1]Fjöldi2!$N$4:$N$300,[1]Fjöldi2!$O$4:$O$300)</f>
        <v>6</v>
      </c>
      <c r="D10" s="2">
        <f>LOOKUP(D11,[1]Fjöldi2!$N$4:$N$300,[1]Fjöldi2!$O$4:$O$300)</f>
        <v>54</v>
      </c>
      <c r="E10" s="2">
        <f>LOOKUP(E11,[1]Fjöldi2!$N$4:$N$300,[1]Fjöldi2!$O$4:$O$300)</f>
        <v>20</v>
      </c>
      <c r="F10" s="2">
        <f>LOOKUP(F11,[1]Fjöldi2!$N$4:$N$300,[1]Fjöldi2!$O$4:$O$300)</f>
        <v>14</v>
      </c>
      <c r="G10" s="2">
        <f>LOOKUP(G11,[1]Fjöldi2!$N$4:$N$300,[1]Fjöldi2!$O$4:$O$300)</f>
        <v>115</v>
      </c>
      <c r="H10" s="2">
        <f>LOOKUP(H11,[1]Fjöldi2!$N$4:$N$300,[1]Fjöldi2!$O$4:$O$300)</f>
        <v>15</v>
      </c>
      <c r="I10" s="2">
        <f>LOOKUP(I11,[1]Fjöldi2!$N$4:$N$300,[1]Fjöldi2!$O$4:$O$300)</f>
        <v>18</v>
      </c>
      <c r="J10" s="2"/>
      <c r="K10" s="2"/>
      <c r="L10" s="2"/>
      <c r="M10" s="2"/>
      <c r="N10" s="2"/>
      <c r="O10" s="2"/>
      <c r="P10" s="2"/>
      <c r="Q10" s="2"/>
      <c r="R10" s="2"/>
      <c r="S10" s="12"/>
    </row>
    <row r="11" spans="1:19">
      <c r="A11" s="4" t="s">
        <v>15</v>
      </c>
      <c r="B11" s="5" t="s">
        <v>16</v>
      </c>
      <c r="C11" s="5" t="s">
        <v>17</v>
      </c>
      <c r="D11" s="5" t="s">
        <v>18</v>
      </c>
      <c r="E11" s="5" t="s">
        <v>19</v>
      </c>
      <c r="F11" s="5" t="s">
        <v>20</v>
      </c>
      <c r="G11" s="5" t="s">
        <v>21</v>
      </c>
      <c r="H11" s="5" t="s">
        <v>22</v>
      </c>
      <c r="I11" s="5" t="s">
        <v>23</v>
      </c>
      <c r="J11" s="6" t="s">
        <v>3</v>
      </c>
      <c r="K11" s="13"/>
      <c r="L11" s="13"/>
      <c r="M11" s="6"/>
      <c r="N11" s="14"/>
      <c r="O11" s="13"/>
      <c r="P11" s="6"/>
      <c r="Q11" s="7"/>
      <c r="R11" s="7"/>
      <c r="S11" s="3"/>
    </row>
    <row r="12" spans="1:19">
      <c r="A12" s="8" t="s">
        <v>24</v>
      </c>
      <c r="B12" s="24"/>
      <c r="C12" s="24"/>
      <c r="D12" s="24"/>
      <c r="E12" s="24"/>
      <c r="F12" s="24"/>
      <c r="G12" s="24"/>
      <c r="H12" s="24"/>
      <c r="I12" s="24"/>
      <c r="J12" s="9"/>
      <c r="K12" s="9"/>
      <c r="L12" s="9"/>
      <c r="M12" s="9"/>
      <c r="N12" s="10"/>
      <c r="O12" s="9"/>
      <c r="P12" s="9"/>
      <c r="Q12" s="9"/>
      <c r="R12" s="9"/>
      <c r="S12" s="3">
        <f t="shared" ref="S12:S17" si="0">SUM(B12:R12)</f>
        <v>0</v>
      </c>
    </row>
    <row r="13" spans="1:19">
      <c r="A13" s="15" t="s">
        <v>25</v>
      </c>
      <c r="B13" s="24"/>
      <c r="C13" s="24"/>
      <c r="D13" s="24"/>
      <c r="E13" s="24"/>
      <c r="F13" s="24"/>
      <c r="G13" s="24"/>
      <c r="H13" s="24"/>
      <c r="I13" s="24"/>
      <c r="J13" s="9"/>
      <c r="K13" s="9"/>
      <c r="L13" s="9"/>
      <c r="M13" s="9"/>
      <c r="N13" s="10"/>
      <c r="O13" s="9"/>
      <c r="P13" s="9"/>
      <c r="Q13" s="9"/>
      <c r="R13" s="9"/>
      <c r="S13" s="3">
        <f t="shared" si="0"/>
        <v>0</v>
      </c>
    </row>
    <row r="14" spans="1:19">
      <c r="A14" s="8" t="s">
        <v>26</v>
      </c>
      <c r="B14" s="24"/>
      <c r="C14" s="24"/>
      <c r="D14" s="24"/>
      <c r="E14" s="24"/>
      <c r="F14" s="24"/>
      <c r="G14" s="24"/>
      <c r="H14" s="24"/>
      <c r="I14" s="24"/>
      <c r="J14" s="9"/>
      <c r="K14" s="9"/>
      <c r="L14" s="9"/>
      <c r="M14" s="9"/>
      <c r="N14" s="9"/>
      <c r="O14" s="9"/>
      <c r="P14" s="9"/>
      <c r="Q14" s="9"/>
      <c r="R14" s="9"/>
      <c r="S14" s="3">
        <f t="shared" si="0"/>
        <v>0</v>
      </c>
    </row>
    <row r="15" spans="1:19">
      <c r="A15" s="15" t="s">
        <v>27</v>
      </c>
      <c r="B15" s="24"/>
      <c r="C15" s="24"/>
      <c r="D15" s="24"/>
      <c r="E15" s="24"/>
      <c r="F15" s="24"/>
      <c r="G15" s="24"/>
      <c r="H15" s="24"/>
      <c r="I15" s="24"/>
      <c r="J15" s="9"/>
      <c r="K15" s="9"/>
      <c r="L15" s="9"/>
      <c r="M15" s="9"/>
      <c r="N15" s="9"/>
      <c r="O15" s="9"/>
      <c r="P15" s="9"/>
      <c r="Q15" s="9"/>
      <c r="R15" s="9"/>
      <c r="S15" s="3">
        <f t="shared" si="0"/>
        <v>0</v>
      </c>
    </row>
    <row r="16" spans="1:19">
      <c r="A16" s="8" t="s">
        <v>28</v>
      </c>
      <c r="B16" s="24"/>
      <c r="C16" s="24"/>
      <c r="D16" s="24"/>
      <c r="E16" s="24"/>
      <c r="F16" s="24"/>
      <c r="G16" s="24"/>
      <c r="H16" s="24"/>
      <c r="I16" s="24"/>
      <c r="J16" s="9"/>
      <c r="K16" s="9"/>
      <c r="L16" s="9"/>
      <c r="M16" s="9"/>
      <c r="N16" s="9"/>
      <c r="O16" s="9"/>
      <c r="P16" s="9"/>
      <c r="Q16" s="9"/>
      <c r="R16" s="9"/>
      <c r="S16" s="3">
        <f t="shared" si="0"/>
        <v>0</v>
      </c>
    </row>
    <row r="17" spans="1:20">
      <c r="A17" s="8" t="s">
        <v>12</v>
      </c>
      <c r="B17" s="24" t="s">
        <v>3</v>
      </c>
      <c r="C17" s="24" t="s">
        <v>3</v>
      </c>
      <c r="D17" s="24" t="s">
        <v>3</v>
      </c>
      <c r="E17" s="24"/>
      <c r="F17" s="24" t="s">
        <v>3</v>
      </c>
      <c r="G17" s="24"/>
      <c r="H17" s="24" t="s">
        <v>3</v>
      </c>
      <c r="I17" s="24" t="s">
        <v>3</v>
      </c>
      <c r="J17" s="9"/>
      <c r="K17" s="9"/>
      <c r="L17" s="2"/>
      <c r="M17" s="9"/>
      <c r="N17" s="2"/>
      <c r="O17" s="2"/>
      <c r="P17" s="2"/>
      <c r="Q17" s="2"/>
      <c r="R17" s="2"/>
      <c r="S17" s="3">
        <f t="shared" si="0"/>
        <v>0</v>
      </c>
    </row>
    <row r="18" spans="1:20">
      <c r="A18" s="4" t="s">
        <v>13</v>
      </c>
      <c r="B18" s="11">
        <f>SUM(B12:B17)</f>
        <v>0</v>
      </c>
      <c r="C18" s="11">
        <f>SUM(C12:C17)</f>
        <v>0</v>
      </c>
      <c r="D18" s="11" t="s">
        <v>29</v>
      </c>
      <c r="E18" s="11" t="s">
        <v>14</v>
      </c>
      <c r="F18" s="11" t="s">
        <v>14</v>
      </c>
      <c r="G18" s="11">
        <v>5</v>
      </c>
      <c r="H18" s="11">
        <v>1</v>
      </c>
      <c r="I18" s="11">
        <v>1</v>
      </c>
      <c r="J18" s="11"/>
      <c r="K18" s="11"/>
      <c r="L18" s="11"/>
      <c r="M18" s="11"/>
      <c r="N18" s="11"/>
      <c r="O18" s="11"/>
      <c r="P18" s="11"/>
      <c r="Q18" s="11"/>
      <c r="R18" s="11"/>
      <c r="S18" s="11">
        <f>SUM(B18:I18)</f>
        <v>7</v>
      </c>
      <c r="T18" t="s">
        <v>30</v>
      </c>
    </row>
    <row r="19" spans="1:20">
      <c r="A19" s="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20">
      <c r="A20" s="1" t="s">
        <v>2</v>
      </c>
      <c r="B20" s="2">
        <f>LOOKUP(B21,[1]Fjöldi2!$N$4:$N$300,[1]Fjöldi2!$O$4:$O$300)</f>
        <v>9</v>
      </c>
      <c r="C20" s="2">
        <f>LOOKUP(C21,[1]Fjöldi2!$N$4:$N$300,[1]Fjöldi2!$O$4:$O$300)</f>
        <v>3</v>
      </c>
      <c r="D20" s="2">
        <f>LOOKUP(D21,[1]Fjöldi2!$N$4:$N$300,[1]Fjöldi2!$O$4:$O$300)</f>
        <v>22</v>
      </c>
      <c r="E20" s="2">
        <f>LOOKUP(E21,[1]Fjöldi2!$N$4:$N$300,[1]Fjöldi2!$O$4:$O$300)</f>
        <v>35</v>
      </c>
      <c r="F20" s="2">
        <f>LOOKUP(F21,[1]Fjöldi2!$N$4:$N$300,[1]Fjöldi2!$O$4:$O$300)</f>
        <v>43</v>
      </c>
      <c r="G20" s="2">
        <f>LOOKUP(G21,[1]Fjöldi2!$N$4:$N$300,[1]Fjöldi2!$O$4:$O$300)</f>
        <v>141</v>
      </c>
      <c r="H20" s="2">
        <f>LOOKUP(H21,[1]Fjöldi2!$N$4:$N$300,[1]Fjöldi2!$O$4:$O$300)</f>
        <v>31</v>
      </c>
      <c r="I20" s="2">
        <f>LOOKUP(I21,[1]Fjöldi2!$N$4:$N$300,[1]Fjöldi2!$O$4:$O$300)</f>
        <v>8</v>
      </c>
      <c r="J20" s="2" t="s">
        <v>3</v>
      </c>
      <c r="K20" s="2" t="s">
        <v>3</v>
      </c>
      <c r="L20" s="2">
        <f>LOOKUP(L21,[1]Fjöldi2!$N$4:$N$300,[1]Fjöldi2!$O$4:$O$300)</f>
        <v>54</v>
      </c>
      <c r="M20" s="2">
        <f>LOOKUP(M21,[1]Fjöldi2!$N$4:$N$300,[1]Fjöldi2!$O$4:$O$300)</f>
        <v>59</v>
      </c>
      <c r="N20" s="2"/>
      <c r="O20" s="2"/>
      <c r="P20" s="2"/>
      <c r="Q20" s="2"/>
      <c r="R20" s="2"/>
      <c r="S20" s="13"/>
    </row>
    <row r="21" spans="1:20">
      <c r="A21" s="4" t="s">
        <v>31</v>
      </c>
      <c r="B21" s="5" t="s">
        <v>32</v>
      </c>
      <c r="C21" s="16" t="s">
        <v>33</v>
      </c>
      <c r="D21" s="16" t="s">
        <v>34</v>
      </c>
      <c r="E21" s="16" t="s">
        <v>35</v>
      </c>
      <c r="F21" s="16" t="s">
        <v>36</v>
      </c>
      <c r="G21" s="16" t="s">
        <v>37</v>
      </c>
      <c r="H21" s="16" t="s">
        <v>38</v>
      </c>
      <c r="I21" s="5" t="s">
        <v>39</v>
      </c>
      <c r="J21" s="6" t="s">
        <v>3</v>
      </c>
      <c r="K21" s="6" t="s">
        <v>3</v>
      </c>
      <c r="L21" s="16" t="s">
        <v>40</v>
      </c>
      <c r="M21" s="5" t="s">
        <v>41</v>
      </c>
      <c r="N21" s="13" t="s">
        <v>3</v>
      </c>
      <c r="O21" s="17"/>
      <c r="P21" s="13"/>
      <c r="Q21" s="18"/>
      <c r="R21" s="13"/>
      <c r="S21" s="13"/>
    </row>
    <row r="22" spans="1:20">
      <c r="A22" s="8" t="s">
        <v>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9"/>
      <c r="O22" s="15"/>
      <c r="P22" s="9"/>
      <c r="Q22" s="15"/>
      <c r="R22" s="9"/>
      <c r="S22" s="3">
        <f t="shared" ref="S22:S28" si="1">SUM(B22:R22)</f>
        <v>0</v>
      </c>
    </row>
    <row r="23" spans="1:20">
      <c r="A23" s="15" t="s">
        <v>25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9"/>
      <c r="O23" s="15"/>
      <c r="P23" s="9"/>
      <c r="Q23" s="15"/>
      <c r="R23" s="9"/>
      <c r="S23" s="3">
        <f t="shared" si="1"/>
        <v>0</v>
      </c>
    </row>
    <row r="24" spans="1:20">
      <c r="A24" s="8" t="s">
        <v>26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9"/>
      <c r="O24" s="9"/>
      <c r="P24" s="9"/>
      <c r="Q24" s="20"/>
      <c r="R24" s="9"/>
      <c r="S24" s="3">
        <f t="shared" si="1"/>
        <v>0</v>
      </c>
    </row>
    <row r="25" spans="1:20">
      <c r="A25" s="15" t="s">
        <v>27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9"/>
      <c r="O25" s="9"/>
      <c r="P25" s="3"/>
      <c r="Q25" s="9"/>
      <c r="R25" s="9"/>
      <c r="S25" s="3">
        <f t="shared" si="1"/>
        <v>0</v>
      </c>
    </row>
    <row r="26" spans="1:20">
      <c r="A26" s="8" t="s">
        <v>28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9"/>
      <c r="O26" s="9"/>
      <c r="P26" s="9"/>
      <c r="Q26" s="20"/>
      <c r="R26" s="9"/>
      <c r="S26" s="3">
        <f t="shared" si="1"/>
        <v>0</v>
      </c>
    </row>
    <row r="27" spans="1:20">
      <c r="A27" s="8" t="s">
        <v>42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9"/>
      <c r="O27" s="9"/>
      <c r="P27" s="9"/>
      <c r="Q27" s="20"/>
      <c r="R27" s="9"/>
      <c r="S27" s="3">
        <f t="shared" si="1"/>
        <v>0</v>
      </c>
    </row>
    <row r="28" spans="1:20">
      <c r="A28" s="15" t="s">
        <v>43</v>
      </c>
      <c r="B28" s="24"/>
      <c r="C28" s="24"/>
      <c r="D28" s="24"/>
      <c r="E28" s="24"/>
      <c r="F28" s="24"/>
      <c r="G28" s="24"/>
      <c r="H28" s="27"/>
      <c r="I28" s="24"/>
      <c r="J28" s="24"/>
      <c r="K28" s="24"/>
      <c r="L28" s="24"/>
      <c r="M28" s="24"/>
      <c r="N28" s="9"/>
      <c r="O28" s="9"/>
      <c r="P28" s="9"/>
      <c r="Q28" s="9"/>
      <c r="R28" s="9"/>
      <c r="S28" s="3">
        <f t="shared" si="1"/>
        <v>0</v>
      </c>
    </row>
    <row r="29" spans="1:20">
      <c r="A29" s="26" t="s">
        <v>12</v>
      </c>
      <c r="B29" s="24"/>
      <c r="C29" s="28"/>
      <c r="D29" s="24"/>
      <c r="E29" s="24"/>
      <c r="F29" s="24"/>
      <c r="G29" s="24"/>
      <c r="H29" s="27"/>
      <c r="I29" s="24"/>
      <c r="J29" s="24"/>
      <c r="K29" s="24"/>
      <c r="L29" s="24"/>
      <c r="M29" s="24"/>
      <c r="N29" s="9"/>
      <c r="O29" s="9"/>
      <c r="P29" s="9"/>
      <c r="Q29" s="9"/>
      <c r="R29" s="9"/>
      <c r="S29" s="3"/>
    </row>
    <row r="30" spans="1:20">
      <c r="A30" s="4" t="s">
        <v>13</v>
      </c>
      <c r="B30" s="11">
        <f t="shared" ref="B30:O30" si="2">SUM(B22:B29)</f>
        <v>0</v>
      </c>
      <c r="C30" s="11">
        <f t="shared" si="2"/>
        <v>0</v>
      </c>
      <c r="D30" s="11" t="s">
        <v>14</v>
      </c>
      <c r="E30" s="11" t="s">
        <v>29</v>
      </c>
      <c r="F30" s="11">
        <v>2</v>
      </c>
      <c r="G30" s="11">
        <v>6</v>
      </c>
      <c r="H30" s="11">
        <v>1</v>
      </c>
      <c r="I30" s="11" t="s">
        <v>44</v>
      </c>
      <c r="J30" s="11">
        <f t="shared" si="2"/>
        <v>0</v>
      </c>
      <c r="K30" s="11">
        <f t="shared" si="2"/>
        <v>0</v>
      </c>
      <c r="L30" s="11">
        <v>2</v>
      </c>
      <c r="M30" s="11">
        <v>3</v>
      </c>
      <c r="N30" s="11">
        <f t="shared" si="2"/>
        <v>0</v>
      </c>
      <c r="O30" s="11">
        <f t="shared" si="2"/>
        <v>0</v>
      </c>
      <c r="P30" s="11"/>
      <c r="Q30" s="11"/>
      <c r="R30" s="11"/>
      <c r="S30" s="12">
        <f>SUM(B30:M30)</f>
        <v>14</v>
      </c>
      <c r="T30" t="s">
        <v>45</v>
      </c>
    </row>
    <row r="31" spans="1:20">
      <c r="A31" s="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2"/>
    </row>
    <row r="32" spans="1:20">
      <c r="A32" s="21" t="s">
        <v>2</v>
      </c>
      <c r="B32" s="2">
        <f>LOOKUP(B33,[1]Fjöldi2!$N$4:$N$262,[1]Fjöldi2!$O$4:$O$262)</f>
        <v>0</v>
      </c>
      <c r="C32" s="2">
        <f>LOOKUP(C33,[1]Fjöldi2!$N$4:$N$262,[1]Fjöldi2!$O$4:$O$262)</f>
        <v>1</v>
      </c>
      <c r="D32" s="2">
        <f>LOOKUP(D33,[1]Fjöldi2!$N$4:$N$262,[1]Fjöldi2!$O$4:$O$262)</f>
        <v>5</v>
      </c>
      <c r="E32" s="2">
        <f>LOOKUP(E33,[1]Fjöldi2!$N$4:$N$262,[1]Fjöldi2!$O$4:$O$262)</f>
        <v>0</v>
      </c>
      <c r="F32" s="2">
        <f>LOOKUP(F33,[1]Fjöldi2!$N$4:$N$262,[1]Fjöldi2!$O$4:$O$262)</f>
        <v>0</v>
      </c>
      <c r="G32" s="2"/>
      <c r="H32" s="2" t="s">
        <v>3</v>
      </c>
      <c r="I32" s="2">
        <f>LOOKUP(I33,[1]Fjöldi2!$N$4:$N$262,[1]Fjöldi2!$O$4:$O$262)</f>
        <v>18</v>
      </c>
      <c r="J32" s="2">
        <f>LOOKUP(J33,[1]Fjöldi2!$N$4:$N$262,[1]Fjöldi2!$O$4:$O$262)</f>
        <v>18</v>
      </c>
      <c r="K32" s="2">
        <f>LOOKUP(K33,[1]Fjöldi2!$N$4:$N$262,[1]Fjöldi2!$O$4:$O$262)</f>
        <v>15</v>
      </c>
      <c r="L32" s="2"/>
      <c r="M32" s="2" t="s">
        <v>3</v>
      </c>
      <c r="N32" s="2">
        <f>LOOKUP(N33,[1]Fjöldi2!$N$4:$N$262,[1]Fjöldi2!$O$4:$O$262)</f>
        <v>15</v>
      </c>
      <c r="O32" s="2">
        <f>LOOKUP(O33,[1]Fjöldi2!$N$4:$N$262,[1]Fjöldi2!$O$4:$O$262)</f>
        <v>10</v>
      </c>
      <c r="P32" s="2">
        <f>LOOKUP(P33,[1]Fjöldi2!$N$4:$N$262,[1]Fjöldi2!$O$4:$O$262)</f>
        <v>15</v>
      </c>
      <c r="Q32" s="2">
        <f>LOOKUP(Q33,[1]Fjöldi2!$N$4:$N$262,[1]Fjöldi2!$O$4:$O$262)</f>
        <v>24</v>
      </c>
      <c r="R32" s="2">
        <f>LOOKUP(R33,[1]Fjöldi2!$N$4:$N$262,[1]Fjöldi2!$O$4:$O$262)</f>
        <v>11</v>
      </c>
      <c r="S32" s="12"/>
    </row>
    <row r="33" spans="1:20">
      <c r="A33" s="4" t="s">
        <v>46</v>
      </c>
      <c r="B33" s="5" t="s">
        <v>47</v>
      </c>
      <c r="C33" s="5" t="s">
        <v>48</v>
      </c>
      <c r="D33" s="5" t="s">
        <v>49</v>
      </c>
      <c r="E33" s="5" t="s">
        <v>50</v>
      </c>
      <c r="F33" s="5" t="s">
        <v>51</v>
      </c>
      <c r="G33" s="22"/>
      <c r="H33" s="22" t="s">
        <v>3</v>
      </c>
      <c r="I33" s="5" t="s">
        <v>52</v>
      </c>
      <c r="J33" s="5" t="s">
        <v>53</v>
      </c>
      <c r="K33" s="5" t="s">
        <v>54</v>
      </c>
      <c r="L33" s="22"/>
      <c r="M33" s="22" t="s">
        <v>3</v>
      </c>
      <c r="N33" s="5" t="s">
        <v>55</v>
      </c>
      <c r="O33" s="5" t="s">
        <v>56</v>
      </c>
      <c r="P33" s="5" t="s">
        <v>57</v>
      </c>
      <c r="Q33" s="5" t="s">
        <v>58</v>
      </c>
      <c r="R33" s="5" t="s">
        <v>59</v>
      </c>
      <c r="S33" s="12"/>
    </row>
    <row r="34" spans="1:20">
      <c r="A34" s="8" t="s">
        <v>24</v>
      </c>
      <c r="B34" s="24"/>
      <c r="C34" s="24"/>
      <c r="D34" s="24"/>
      <c r="E34" s="24"/>
      <c r="F34" s="24"/>
      <c r="G34" s="24"/>
      <c r="H34" s="24"/>
      <c r="I34" s="24"/>
      <c r="J34" s="29"/>
      <c r="K34" s="29"/>
      <c r="L34" s="29"/>
      <c r="M34" s="29"/>
      <c r="N34" s="29"/>
      <c r="O34" s="29"/>
      <c r="P34" s="29"/>
      <c r="Q34" s="29"/>
      <c r="R34" s="29"/>
      <c r="S34" s="23">
        <f>SUM(B34:R34)</f>
        <v>0</v>
      </c>
    </row>
    <row r="35" spans="1:20">
      <c r="A35" s="15" t="s">
        <v>25</v>
      </c>
      <c r="B35" s="24"/>
      <c r="C35" s="24"/>
      <c r="D35" s="24"/>
      <c r="E35" s="24"/>
      <c r="F35" s="24"/>
      <c r="G35" s="24"/>
      <c r="H35" s="24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3">
        <f>SUM(B35:R35)</f>
        <v>0</v>
      </c>
    </row>
    <row r="36" spans="1:20">
      <c r="A36" s="8" t="s">
        <v>26</v>
      </c>
      <c r="B36" s="24"/>
      <c r="C36" s="24"/>
      <c r="D36" s="24"/>
      <c r="E36" s="24"/>
      <c r="F36" s="24"/>
      <c r="G36" s="24"/>
      <c r="H36" s="24"/>
      <c r="I36" s="24"/>
      <c r="J36" s="29"/>
      <c r="K36" s="29"/>
      <c r="L36" s="29"/>
      <c r="M36" s="29"/>
      <c r="N36" s="29"/>
      <c r="O36" s="29"/>
      <c r="P36" s="29"/>
      <c r="Q36" s="29"/>
      <c r="R36" s="29"/>
      <c r="S36" s="23">
        <f>SUM(B36:R36)</f>
        <v>0</v>
      </c>
    </row>
    <row r="37" spans="1:20">
      <c r="A37" s="15" t="s">
        <v>27</v>
      </c>
      <c r="B37" s="24"/>
      <c r="C37" s="24"/>
      <c r="D37" s="24"/>
      <c r="E37" s="24"/>
      <c r="F37" s="24"/>
      <c r="G37" s="24"/>
      <c r="H37" s="24"/>
      <c r="I37" s="24"/>
      <c r="J37" s="29"/>
      <c r="K37" s="29"/>
      <c r="L37" s="29"/>
      <c r="M37" s="29"/>
      <c r="N37" s="29"/>
      <c r="O37" s="29"/>
      <c r="P37" s="29"/>
      <c r="Q37" s="29"/>
      <c r="R37" s="29"/>
      <c r="S37" s="23">
        <f t="shared" ref="S37:S42" si="3">SUM(B37:R37)</f>
        <v>0</v>
      </c>
    </row>
    <row r="38" spans="1:20">
      <c r="A38" s="8" t="s">
        <v>28</v>
      </c>
      <c r="B38" s="24"/>
      <c r="C38" s="24"/>
      <c r="D38" s="24"/>
      <c r="E38" s="24"/>
      <c r="F38" s="24"/>
      <c r="G38" s="24"/>
      <c r="H38" s="24"/>
      <c r="I38" s="24"/>
      <c r="J38" s="29"/>
      <c r="K38" s="29"/>
      <c r="L38" s="29"/>
      <c r="M38" s="29"/>
      <c r="N38" s="29"/>
      <c r="O38" s="29"/>
      <c r="P38" s="29"/>
      <c r="Q38" s="29"/>
      <c r="R38" s="29"/>
      <c r="S38" s="23">
        <f t="shared" si="3"/>
        <v>0</v>
      </c>
    </row>
    <row r="39" spans="1:20">
      <c r="A39" s="8" t="s">
        <v>42</v>
      </c>
      <c r="B39" s="24"/>
      <c r="C39" s="24"/>
      <c r="D39" s="24"/>
      <c r="E39" s="24"/>
      <c r="F39" s="24"/>
      <c r="G39" s="24"/>
      <c r="H39" s="24"/>
      <c r="I39" s="29"/>
      <c r="J39" s="29"/>
      <c r="K39" s="24"/>
      <c r="L39" s="24"/>
      <c r="M39" s="24"/>
      <c r="N39" s="29"/>
      <c r="O39" s="29"/>
      <c r="P39" s="29"/>
      <c r="Q39" s="29"/>
      <c r="R39" s="29"/>
      <c r="S39" s="23">
        <f t="shared" si="3"/>
        <v>0</v>
      </c>
    </row>
    <row r="40" spans="1:20">
      <c r="A40" s="15" t="s">
        <v>43</v>
      </c>
      <c r="B40" s="24"/>
      <c r="C40" s="24"/>
      <c r="D40" s="24"/>
      <c r="E40" s="24"/>
      <c r="F40" s="24"/>
      <c r="G40" s="24"/>
      <c r="H40" s="24"/>
      <c r="I40" s="29"/>
      <c r="J40" s="29"/>
      <c r="K40" s="24"/>
      <c r="L40" s="24"/>
      <c r="M40" s="24"/>
      <c r="N40" s="29"/>
      <c r="O40" s="29"/>
      <c r="P40" s="29"/>
      <c r="Q40" s="29"/>
      <c r="R40" s="29"/>
      <c r="S40" s="23">
        <f t="shared" si="3"/>
        <v>0</v>
      </c>
    </row>
    <row r="41" spans="1:20">
      <c r="A41" s="19" t="s">
        <v>12</v>
      </c>
      <c r="B41" s="24"/>
      <c r="C41" s="24"/>
      <c r="D41" s="24"/>
      <c r="E41" s="24"/>
      <c r="F41" s="24"/>
      <c r="G41" s="24"/>
      <c r="H41" s="24"/>
      <c r="I41" s="29" t="s">
        <v>14</v>
      </c>
      <c r="J41" s="29" t="s">
        <v>14</v>
      </c>
      <c r="K41" s="24">
        <v>1</v>
      </c>
      <c r="L41" s="24"/>
      <c r="M41" s="29"/>
      <c r="N41" s="29">
        <v>1</v>
      </c>
      <c r="O41" s="29">
        <v>1</v>
      </c>
      <c r="P41" s="29">
        <v>1</v>
      </c>
      <c r="Q41" s="29">
        <v>2</v>
      </c>
      <c r="R41" s="29">
        <v>1</v>
      </c>
      <c r="S41" s="23">
        <f t="shared" si="3"/>
        <v>7</v>
      </c>
      <c r="T41" t="s">
        <v>29</v>
      </c>
    </row>
    <row r="42" spans="1:20">
      <c r="A42" s="4" t="s">
        <v>13</v>
      </c>
      <c r="B42" s="9"/>
      <c r="C42" s="9"/>
      <c r="D42" s="9"/>
      <c r="E42" s="9"/>
      <c r="F42" s="9"/>
      <c r="G42" s="9"/>
      <c r="H42" s="9"/>
      <c r="I42" s="11"/>
      <c r="J42" s="11"/>
      <c r="K42" s="9"/>
      <c r="L42" s="9"/>
      <c r="M42" s="11"/>
      <c r="N42" s="11"/>
      <c r="O42" s="11"/>
      <c r="P42" s="11"/>
      <c r="Q42" s="11"/>
      <c r="R42" s="11"/>
      <c r="S42" s="23">
        <f t="shared" si="3"/>
        <v>0</v>
      </c>
    </row>
    <row r="45" spans="1:20">
      <c r="A45" t="s">
        <v>60</v>
      </c>
    </row>
    <row r="46" spans="1:20">
      <c r="A46" t="s">
        <v>61</v>
      </c>
    </row>
    <row r="47" spans="1:20">
      <c r="A47" t="s">
        <v>62</v>
      </c>
    </row>
    <row r="48" spans="1:20">
      <c r="A48" t="s">
        <v>63</v>
      </c>
    </row>
    <row r="50" spans="1:1" ht="15">
      <c r="A50" s="32" t="s">
        <v>64</v>
      </c>
    </row>
    <row r="51" spans="1:1" ht="15">
      <c r="A51" s="32" t="s">
        <v>65</v>
      </c>
    </row>
  </sheetData>
  <mergeCells count="2">
    <mergeCell ref="A1:S1"/>
    <mergeCell ref="A2:S2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F5CF8-26A6-430E-9F8F-DAFB906875DA}">
  <dimension ref="A1"/>
  <sheetViews>
    <sheetView tabSelected="1" topLeftCell="A9" workbookViewId="0">
      <selection activeCell="E34" sqref="E34"/>
    </sheetView>
  </sheetViews>
  <sheetFormatPr defaultRowHeight="14.1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931659BE35B343989A20EAA686FFA9" ma:contentTypeVersion="6" ma:contentTypeDescription="Create a new document." ma:contentTypeScope="" ma:versionID="e71ac0a559c4b1572f2daae200d49e3b">
  <xsd:schema xmlns:xsd="http://www.w3.org/2001/XMLSchema" xmlns:xs="http://www.w3.org/2001/XMLSchema" xmlns:p="http://schemas.microsoft.com/office/2006/metadata/properties" xmlns:ns2="210d2070-62a6-4fb9-bceb-8223eca9936c" xmlns:ns3="3148a556-615d-40bf-9527-709751bff57b" targetNamespace="http://schemas.microsoft.com/office/2006/metadata/properties" ma:root="true" ma:fieldsID="034cb5830c33e01718b075f0c7cd0f6d" ns2:_="" ns3:_="">
    <xsd:import namespace="210d2070-62a6-4fb9-bceb-8223eca9936c"/>
    <xsd:import namespace="3148a556-615d-40bf-9527-709751bff5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d2070-62a6-4fb9-bceb-8223eca99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8a556-615d-40bf-9527-709751bff57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822A7E-581D-4374-89A0-DDB1CE3D40EB}"/>
</file>

<file path=customXml/itemProps2.xml><?xml version="1.0" encoding="utf-8"?>
<ds:datastoreItem xmlns:ds="http://schemas.openxmlformats.org/officeDocument/2006/customXml" ds:itemID="{32E155E7-B294-47F7-BAFB-EF39C3297A6A}"/>
</file>

<file path=customXml/itemProps3.xml><?xml version="1.0" encoding="utf-8"?>
<ds:datastoreItem xmlns:ds="http://schemas.openxmlformats.org/officeDocument/2006/customXml" ds:itemID="{88CA3BD8-78DD-4EA7-8836-D2CB0B86C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Kristján Pétur Ásmundsson - FS</dc:creator>
  <cp:keywords/>
  <dc:description/>
  <cp:lastModifiedBy>Björg Pétursdóttir</cp:lastModifiedBy>
  <cp:revision/>
  <dcterms:created xsi:type="dcterms:W3CDTF">2024-03-11T11:53:16Z</dcterms:created>
  <dcterms:modified xsi:type="dcterms:W3CDTF">2024-08-07T10:13:32Z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0x010100C6931659BE35B343989A20EAA686FFA9</vt:lpwstr>
  </property>
</Properties>
</file>